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ПЭО\Private\Раскрытие информации по транспортировке (приказ ФАС 18.01.2019 N 3819\Факт 2025\На отправка без формул\"/>
    </mc:Choice>
  </mc:AlternateContent>
  <bookViews>
    <workbookView xWindow="120" yWindow="120" windowWidth="15180" windowHeight="8835"/>
  </bookViews>
  <sheets>
    <sheet name="Листы1-2" sheetId="16" r:id="rId1"/>
  </sheets>
  <calcPr calcId="152511"/>
</workbook>
</file>

<file path=xl/calcChain.xml><?xml version="1.0" encoding="utf-8"?>
<calcChain xmlns="http://schemas.openxmlformats.org/spreadsheetml/2006/main">
  <c r="AV23" i="16" l="1"/>
  <c r="AV29" i="16" l="1"/>
  <c r="AV19" i="16" s="1"/>
</calcChain>
</file>

<file path=xl/sharedStrings.xml><?xml version="1.0" encoding="utf-8"?>
<sst xmlns="http://schemas.openxmlformats.org/spreadsheetml/2006/main" count="210" uniqueCount="149">
  <si>
    <t>(наименование субъекта естественной монополии)</t>
  </si>
  <si>
    <t>(наименование субъекта Российской Федерации)</t>
  </si>
  <si>
    <t>Информация об основных показателях финансово-хозяйственной деятельности</t>
  </si>
  <si>
    <t>№</t>
  </si>
  <si>
    <t>Наименование показателя</t>
  </si>
  <si>
    <t>Единицы</t>
  </si>
  <si>
    <t>измерения</t>
  </si>
  <si>
    <t>тыс. руб.</t>
  </si>
  <si>
    <t>1.5.1.2</t>
  </si>
  <si>
    <t>1</t>
  </si>
  <si>
    <t>Расходы на транспортировку газа по данным</t>
  </si>
  <si>
    <t>1.1</t>
  </si>
  <si>
    <t>1.2</t>
  </si>
  <si>
    <t>1.3</t>
  </si>
  <si>
    <t>Фонд оплаты труда</t>
  </si>
  <si>
    <t>Отчисление на уплату страховых взносов</t>
  </si>
  <si>
    <t>1.3.1</t>
  </si>
  <si>
    <t>1.3.2</t>
  </si>
  <si>
    <t>1.3.3</t>
  </si>
  <si>
    <t>1.3.4</t>
  </si>
  <si>
    <t>1.4</t>
  </si>
  <si>
    <t>сырье и материалы</t>
  </si>
  <si>
    <t>1.5</t>
  </si>
  <si>
    <t>1.5.1</t>
  </si>
  <si>
    <t>1.5.1.1</t>
  </si>
  <si>
    <t>1.5.1.3</t>
  </si>
  <si>
    <t>1.5.1.4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</si>
  <si>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</si>
  <si>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</si>
  <si>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</si>
  <si>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</si>
  <si>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</si>
  <si>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</si>
  <si>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</si>
  <si>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</si>
  <si>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</si>
  <si>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</si>
  <si>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</si>
  <si>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Капитальный ремонт</t>
  </si>
  <si>
    <t>1.5.4</t>
  </si>
  <si>
    <t>1.5.5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</si>
  <si>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</si>
  <si>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</si>
  <si>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</si>
  <si>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</si>
  <si>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</si>
  <si>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</si>
  <si>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</si>
  <si>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</si>
  <si>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</si>
  <si>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</si>
  <si>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</si>
  <si>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</si>
  <si>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</si>
  <si>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</si>
  <si>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</si>
  <si>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</si>
  <si>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</si>
  <si>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</si>
  <si>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</si>
  <si>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</si>
  <si>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</si>
  <si>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</si>
  <si>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</si>
  <si>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</si>
  <si>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</si>
  <si>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</si>
  <si>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</si>
  <si>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</si>
  <si>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</si>
  <si>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</si>
  <si>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Дивиденды</t>
  </si>
  <si>
    <t>5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</si>
  <si>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</si>
  <si>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</si>
  <si>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</si>
  <si>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</si>
  <si>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</si>
  <si>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</si>
  <si>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</si>
  <si>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</si>
  <si>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</si>
  <si>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</si>
  <si>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человек</t>
  </si>
  <si>
    <t>4.1.1</t>
  </si>
  <si>
    <t>4.1.2</t>
  </si>
  <si>
    <t>Форма 6</t>
  </si>
  <si>
    <t>год</t>
  </si>
  <si>
    <t>в сфере оказания услуг по транспортировке газа по газораспределительным</t>
  </si>
  <si>
    <t>сетям на территории</t>
  </si>
  <si>
    <t>Всего</t>
  </si>
  <si>
    <t>бухгалтерского учета всего, в том числе:</t>
  </si>
  <si>
    <t>Материальные затраты, в том числе: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</si>
  <si>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</si>
  <si>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</si>
  <si>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</si>
  <si>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</si>
  <si>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</si>
  <si>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</si>
  <si>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</si>
  <si>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</si>
  <si>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</si>
  <si>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</t>
  </si>
  <si>
    <t>(ответственность перед третьими лицами)</t>
  </si>
  <si>
    <t>страхование машин и оборудования</t>
  </si>
  <si>
    <t>Налоги, в том числе: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</si>
  <si>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</si>
  <si>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</si>
  <si>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</si>
  <si>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</si>
  <si>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</si>
  <si>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</si>
  <si>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</si>
  <si>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</si>
  <si>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</si>
  <si>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</si>
  <si>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</si>
  <si>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1.5.4.5.3</t>
  </si>
  <si>
    <t>услуги по диагностированию газораспределительных</t>
  </si>
  <si>
    <t>газопроводов и обследованию дюкеров</t>
  </si>
  <si>
    <t>пунктов, шкафных регуляторных пунктов, подземных</t>
  </si>
  <si>
    <t>1.5.4.5.4</t>
  </si>
  <si>
    <t>услуги по регистрации объектов газораспределения</t>
  </si>
  <si>
    <t>1.5.6.5</t>
  </si>
  <si>
    <t>1.5.6.6</t>
  </si>
  <si>
    <t>канцелярские и почтово-телеграфные расходы</t>
  </si>
  <si>
    <t>затраты по оплате услуг по транспортировке</t>
  </si>
  <si>
    <t>транзитных потоков газа</t>
  </si>
  <si>
    <t>Проценты по целевым краткосрочным кредитам</t>
  </si>
  <si>
    <t>3.5</t>
  </si>
  <si>
    <t>Резерв по сомнительным долгам</t>
  </si>
  <si>
    <t>Потребность в прибыли до налогообложения:</t>
  </si>
  <si>
    <t>4.1.3</t>
  </si>
  <si>
    <t>4.1.4</t>
  </si>
  <si>
    <t>Выпадающие доходы от технологического присоедине-</t>
  </si>
  <si>
    <t>за счет специальной надбавки</t>
  </si>
  <si>
    <t>Количество газорегуляторных пунктов</t>
  </si>
  <si>
    <t>Услуги сторонних организаций:</t>
  </si>
  <si>
    <t>газ на собственные и технологические нужды</t>
  </si>
  <si>
    <t>аренда (концессия) газопроводов, находящихся</t>
  </si>
  <si>
    <t>работы (НИОКР)</t>
  </si>
  <si>
    <t>Приложение № 2</t>
  </si>
  <si>
    <t>к приказу ФАС России</t>
  </si>
  <si>
    <t>от 8 декабря 2022 г. № 960/22</t>
  </si>
  <si>
    <t>ния газоиспользующего оборудования, не покрытые</t>
  </si>
  <si>
    <t>научно-исследовательские и опытно-конструкторские</t>
  </si>
  <si>
    <t>АО "Газпром газораспределение Дальний Восток"</t>
  </si>
  <si>
    <t>за 202</t>
  </si>
  <si>
    <t>Хабаровского края (кроме потребителей, получающих газ по газораспределительным сетям, до 22 сентября 2021 года эксплуатируемым АО "Дальневосточная генерирующая компания")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</si>
</sst>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0" borderId="12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top"/>
    </xf>
    <xf numFmtId="0" fontId="3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73" workbookViewId="0">
      <selection activeCell="AV90" sqref="AV90:BL90"/>
    </sheetView>
  </sheetViews>
  <sheetFormatPr defaultColWidth="1.42578125" defaultRowHeight="12.75" x14ac:dyDescent="0.2"/>
  <cols>
    <col min="1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8" spans="1:64" s="4" customFormat="1" ht="15.75" x14ac:dyDescent="0.25">
      <c r="A8" s="55" t="s">
        <v>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</row>
    <row r="9" spans="1:64" s="2" customFormat="1" ht="15.75" x14ac:dyDescent="0.25">
      <c r="G9" s="57" t="s">
        <v>146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Y9" s="6" t="s">
        <v>147</v>
      </c>
      <c r="AZ9" s="59" t="s">
        <v>72</v>
      </c>
      <c r="BA9" s="59"/>
      <c r="BB9" s="59"/>
      <c r="BC9" s="7" t="s">
        <v>87</v>
      </c>
    </row>
    <row r="10" spans="1:64" s="5" customFormat="1" ht="10.5" x14ac:dyDescent="0.2">
      <c r="G10" s="58" t="s">
        <v>0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</row>
    <row r="11" spans="1:64" s="4" customFormat="1" ht="15.75" x14ac:dyDescent="0.25">
      <c r="A11" s="55" t="s">
        <v>88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64" s="4" customFormat="1" ht="45" customHeight="1" x14ac:dyDescent="0.25">
      <c r="A12" s="66" t="s">
        <v>148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64" s="4" customFormat="1" ht="13.5" customHeight="1" x14ac:dyDescent="0.25">
      <c r="A13" s="12"/>
      <c r="B13" s="12"/>
      <c r="C13" s="12"/>
      <c r="D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 t="s">
        <v>89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s="8" customFormat="1" ht="10.5" x14ac:dyDescent="0.2">
      <c r="U14" s="56" t="s">
        <v>1</v>
      </c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</row>
    <row r="17" spans="1:64" x14ac:dyDescent="0.2">
      <c r="A17" s="60" t="s">
        <v>3</v>
      </c>
      <c r="B17" s="61"/>
      <c r="C17" s="61"/>
      <c r="D17" s="61"/>
      <c r="E17" s="62"/>
      <c r="F17" s="60" t="s">
        <v>4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2"/>
      <c r="AL17" s="60" t="s">
        <v>5</v>
      </c>
      <c r="AM17" s="61"/>
      <c r="AN17" s="61"/>
      <c r="AO17" s="61"/>
      <c r="AP17" s="61"/>
      <c r="AQ17" s="61"/>
      <c r="AR17" s="61"/>
      <c r="AS17" s="61"/>
      <c r="AT17" s="61"/>
      <c r="AU17" s="62"/>
      <c r="AV17" s="60" t="s">
        <v>90</v>
      </c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2"/>
    </row>
    <row r="18" spans="1:64" x14ac:dyDescent="0.2">
      <c r="A18" s="63"/>
      <c r="B18" s="64"/>
      <c r="C18" s="64"/>
      <c r="D18" s="64"/>
      <c r="E18" s="65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5"/>
      <c r="AL18" s="63" t="s">
        <v>6</v>
      </c>
      <c r="AM18" s="64"/>
      <c r="AN18" s="64"/>
      <c r="AO18" s="64"/>
      <c r="AP18" s="64"/>
      <c r="AQ18" s="64"/>
      <c r="AR18" s="64"/>
      <c r="AS18" s="64"/>
      <c r="AT18" s="64"/>
      <c r="AU18" s="65"/>
      <c r="AV18" s="63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</row>
    <row r="19" spans="1:64" x14ac:dyDescent="0.2">
      <c r="A19" s="25" t="s">
        <v>9</v>
      </c>
      <c r="B19" s="26"/>
      <c r="C19" s="26"/>
      <c r="D19" s="26"/>
      <c r="E19" s="27"/>
      <c r="F19" s="36" t="s">
        <v>10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25" t="s">
        <v>7</v>
      </c>
      <c r="AM19" s="26"/>
      <c r="AN19" s="26"/>
      <c r="AO19" s="26"/>
      <c r="AP19" s="26"/>
      <c r="AQ19" s="26"/>
      <c r="AR19" s="26"/>
      <c r="AS19" s="26"/>
      <c r="AT19" s="26"/>
      <c r="AU19" s="27"/>
      <c r="AV19" s="17">
        <f>AV21+AV22+AV23+AV28+AV29</f>
        <v>1119883.9939957438</v>
      </c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9"/>
    </row>
    <row r="20" spans="1:64" x14ac:dyDescent="0.2">
      <c r="A20" s="28"/>
      <c r="B20" s="29"/>
      <c r="C20" s="29"/>
      <c r="D20" s="29"/>
      <c r="E20" s="30"/>
      <c r="F20" s="23" t="s">
        <v>91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8"/>
      <c r="AM20" s="29"/>
      <c r="AN20" s="29"/>
      <c r="AO20" s="29"/>
      <c r="AP20" s="29"/>
      <c r="AQ20" s="29"/>
      <c r="AR20" s="29"/>
      <c r="AS20" s="29"/>
      <c r="AT20" s="29"/>
      <c r="AU20" s="30"/>
      <c r="AV20" s="20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2"/>
    </row>
    <row r="21" spans="1:64" s="11" customFormat="1" ht="15" customHeight="1" x14ac:dyDescent="0.2">
      <c r="A21" s="53" t="s">
        <v>11</v>
      </c>
      <c r="B21" s="53"/>
      <c r="C21" s="53"/>
      <c r="D21" s="53"/>
      <c r="E21" s="53"/>
      <c r="F21" s="52" t="s">
        <v>14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 t="s">
        <v>7</v>
      </c>
      <c r="AM21" s="53"/>
      <c r="AN21" s="53"/>
      <c r="AO21" s="53"/>
      <c r="AP21" s="53"/>
      <c r="AQ21" s="53"/>
      <c r="AR21" s="53"/>
      <c r="AS21" s="53"/>
      <c r="AT21" s="53"/>
      <c r="AU21" s="53"/>
      <c r="AV21" s="49">
        <v>381853.00075000001</v>
      </c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1"/>
    </row>
    <row r="22" spans="1:64" s="11" customFormat="1" ht="15" customHeight="1" x14ac:dyDescent="0.2">
      <c r="A22" s="53" t="s">
        <v>12</v>
      </c>
      <c r="B22" s="53"/>
      <c r="C22" s="53"/>
      <c r="D22" s="53"/>
      <c r="E22" s="53"/>
      <c r="F22" s="52" t="s">
        <v>15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 t="s">
        <v>7</v>
      </c>
      <c r="AM22" s="53"/>
      <c r="AN22" s="53"/>
      <c r="AO22" s="53"/>
      <c r="AP22" s="53"/>
      <c r="AQ22" s="53"/>
      <c r="AR22" s="53"/>
      <c r="AS22" s="53"/>
      <c r="AT22" s="53"/>
      <c r="AU22" s="53"/>
      <c r="AV22" s="49">
        <v>114210.49423000001</v>
      </c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1"/>
    </row>
    <row r="23" spans="1:64" s="11" customFormat="1" ht="15" customHeight="1" x14ac:dyDescent="0.2">
      <c r="A23" s="53" t="s">
        <v>13</v>
      </c>
      <c r="B23" s="53"/>
      <c r="C23" s="53"/>
      <c r="D23" s="53"/>
      <c r="E23" s="53"/>
      <c r="F23" s="52" t="s">
        <v>92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 t="s">
        <v>7</v>
      </c>
      <c r="AM23" s="53"/>
      <c r="AN23" s="53"/>
      <c r="AO23" s="53"/>
      <c r="AP23" s="53"/>
      <c r="AQ23" s="53"/>
      <c r="AR23" s="53"/>
      <c r="AS23" s="53"/>
      <c r="AT23" s="53"/>
      <c r="AU23" s="53"/>
      <c r="AV23" s="54">
        <f>AV24+AV25+AV26+AV27</f>
        <v>56857.15466</v>
      </c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64" ht="15" customHeight="1" x14ac:dyDescent="0.2">
      <c r="A24" s="14" t="s">
        <v>16</v>
      </c>
      <c r="B24" s="14"/>
      <c r="C24" s="14"/>
      <c r="D24" s="14"/>
      <c r="E24" s="14"/>
      <c r="F24" s="15" t="s">
        <v>21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4" t="s">
        <v>7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32">
        <v>30318.397710000001</v>
      </c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ht="15" customHeight="1" x14ac:dyDescent="0.2">
      <c r="A25" s="14" t="s">
        <v>17</v>
      </c>
      <c r="B25" s="14"/>
      <c r="C25" s="14"/>
      <c r="D25" s="14"/>
      <c r="E25" s="14"/>
      <c r="F25" s="15" t="s">
        <v>138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" t="s">
        <v>7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32">
        <v>3081.8950699999996</v>
      </c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ht="15" customHeight="1" x14ac:dyDescent="0.2">
      <c r="A26" s="14" t="s">
        <v>18</v>
      </c>
      <c r="B26" s="14"/>
      <c r="C26" s="14"/>
      <c r="D26" s="14"/>
      <c r="E26" s="14"/>
      <c r="F26" s="15" t="s">
        <v>93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4" t="s">
        <v>7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32">
        <v>11179.710439999999</v>
      </c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5" customHeight="1" x14ac:dyDescent="0.2">
      <c r="A27" s="14" t="s">
        <v>19</v>
      </c>
      <c r="B27" s="14"/>
      <c r="C27" s="14"/>
      <c r="D27" s="14"/>
      <c r="E27" s="14"/>
      <c r="F27" s="15" t="s">
        <v>51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4" t="s">
        <v>7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32">
        <v>12277.151439999998</v>
      </c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11" customFormat="1" ht="15" customHeight="1" x14ac:dyDescent="0.2">
      <c r="A28" s="53" t="s">
        <v>20</v>
      </c>
      <c r="B28" s="53"/>
      <c r="C28" s="53"/>
      <c r="D28" s="53"/>
      <c r="E28" s="53"/>
      <c r="F28" s="52" t="s">
        <v>94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3" t="s">
        <v>7</v>
      </c>
      <c r="AM28" s="53"/>
      <c r="AN28" s="53"/>
      <c r="AO28" s="53"/>
      <c r="AP28" s="53"/>
      <c r="AQ28" s="53"/>
      <c r="AR28" s="53"/>
      <c r="AS28" s="53"/>
      <c r="AT28" s="53"/>
      <c r="AU28" s="53"/>
      <c r="AV28" s="54">
        <v>186608.65868999998</v>
      </c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64" s="11" customFormat="1" ht="15" customHeight="1" x14ac:dyDescent="0.2">
      <c r="A29" s="53" t="s">
        <v>22</v>
      </c>
      <c r="B29" s="53"/>
      <c r="C29" s="53"/>
      <c r="D29" s="53"/>
      <c r="E29" s="53"/>
      <c r="F29" s="52" t="s">
        <v>95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 t="s">
        <v>7</v>
      </c>
      <c r="AM29" s="53"/>
      <c r="AN29" s="53"/>
      <c r="AO29" s="53"/>
      <c r="AP29" s="53"/>
      <c r="AQ29" s="53"/>
      <c r="AR29" s="53"/>
      <c r="AS29" s="53"/>
      <c r="AT29" s="53"/>
      <c r="AU29" s="53"/>
      <c r="AV29" s="54">
        <f>AV30+AV36+AV40+AV44+AV57+AV58</f>
        <v>380354.68566574377</v>
      </c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64" ht="15" customHeight="1" x14ac:dyDescent="0.2">
      <c r="A30" s="14" t="s">
        <v>23</v>
      </c>
      <c r="B30" s="14"/>
      <c r="C30" s="14"/>
      <c r="D30" s="14"/>
      <c r="E30" s="14"/>
      <c r="F30" s="15" t="s">
        <v>96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4" t="s">
        <v>7</v>
      </c>
      <c r="AM30" s="14"/>
      <c r="AN30" s="14"/>
      <c r="AO30" s="14"/>
      <c r="AP30" s="14"/>
      <c r="AQ30" s="14"/>
      <c r="AR30" s="14"/>
      <c r="AS30" s="14"/>
      <c r="AT30" s="14"/>
      <c r="AU30" s="14"/>
      <c r="AV30" s="32">
        <v>195218.80901574381</v>
      </c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ht="15" customHeight="1" x14ac:dyDescent="0.2">
      <c r="A31" s="14" t="s">
        <v>24</v>
      </c>
      <c r="B31" s="14"/>
      <c r="C31" s="14"/>
      <c r="D31" s="14"/>
      <c r="E31" s="14"/>
      <c r="F31" s="15" t="s">
        <v>97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4" t="s">
        <v>7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32">
        <v>1586.8574935428833</v>
      </c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ht="15" customHeight="1" x14ac:dyDescent="0.2">
      <c r="A32" s="14" t="s">
        <v>8</v>
      </c>
      <c r="B32" s="14"/>
      <c r="C32" s="14"/>
      <c r="D32" s="14"/>
      <c r="E32" s="14"/>
      <c r="F32" s="15" t="s">
        <v>98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4" t="s">
        <v>7</v>
      </c>
      <c r="AM32" s="14"/>
      <c r="AN32" s="14"/>
      <c r="AO32" s="14"/>
      <c r="AP32" s="14"/>
      <c r="AQ32" s="14"/>
      <c r="AR32" s="14"/>
      <c r="AS32" s="14"/>
      <c r="AT32" s="14"/>
      <c r="AU32" s="14"/>
      <c r="AV32" s="32">
        <v>192064.13825999998</v>
      </c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x14ac:dyDescent="0.2">
      <c r="A33" s="25" t="s">
        <v>25</v>
      </c>
      <c r="B33" s="26"/>
      <c r="C33" s="26"/>
      <c r="D33" s="26"/>
      <c r="E33" s="27"/>
      <c r="F33" s="36" t="s">
        <v>139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25" t="s">
        <v>7</v>
      </c>
      <c r="AM33" s="26"/>
      <c r="AN33" s="26"/>
      <c r="AO33" s="26"/>
      <c r="AP33" s="26"/>
      <c r="AQ33" s="26"/>
      <c r="AR33" s="26"/>
      <c r="AS33" s="26"/>
      <c r="AT33" s="26"/>
      <c r="AU33" s="27"/>
      <c r="AV33" s="17">
        <v>1005.9027799999999</v>
      </c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9"/>
    </row>
    <row r="34" spans="1:64" x14ac:dyDescent="0.2">
      <c r="A34" s="28"/>
      <c r="B34" s="29"/>
      <c r="C34" s="29"/>
      <c r="D34" s="29"/>
      <c r="E34" s="30"/>
      <c r="F34" s="23" t="s">
        <v>99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8"/>
      <c r="AM34" s="29"/>
      <c r="AN34" s="29"/>
      <c r="AO34" s="29"/>
      <c r="AP34" s="29"/>
      <c r="AQ34" s="29"/>
      <c r="AR34" s="29"/>
      <c r="AS34" s="29"/>
      <c r="AT34" s="29"/>
      <c r="AU34" s="30"/>
      <c r="AV34" s="20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2"/>
    </row>
    <row r="35" spans="1:64" ht="15" customHeight="1" x14ac:dyDescent="0.2">
      <c r="A35" s="14" t="s">
        <v>26</v>
      </c>
      <c r="B35" s="14"/>
      <c r="C35" s="14"/>
      <c r="D35" s="14"/>
      <c r="E35" s="14"/>
      <c r="F35" s="15" t="s">
        <v>100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4" t="s">
        <v>7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32">
        <v>301.55147766857522</v>
      </c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1:64" ht="15" customHeight="1" x14ac:dyDescent="0.2">
      <c r="A36" s="14" t="s">
        <v>31</v>
      </c>
      <c r="B36" s="14"/>
      <c r="C36" s="14"/>
      <c r="D36" s="14"/>
      <c r="E36" s="14"/>
      <c r="F36" s="15" t="s">
        <v>101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4" t="s">
        <v>7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32">
        <v>1086.5059699999999</v>
      </c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</row>
    <row r="37" spans="1:64" x14ac:dyDescent="0.2">
      <c r="A37" s="25" t="s">
        <v>32</v>
      </c>
      <c r="B37" s="26"/>
      <c r="C37" s="26"/>
      <c r="D37" s="26"/>
      <c r="E37" s="27"/>
      <c r="F37" s="36" t="s">
        <v>102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25" t="s">
        <v>7</v>
      </c>
      <c r="AM37" s="26"/>
      <c r="AN37" s="26"/>
      <c r="AO37" s="26"/>
      <c r="AP37" s="26"/>
      <c r="AQ37" s="26"/>
      <c r="AR37" s="26"/>
      <c r="AS37" s="26"/>
      <c r="AT37" s="26"/>
      <c r="AU37" s="27"/>
      <c r="AV37" s="17">
        <v>86.677789999999987</v>
      </c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9"/>
    </row>
    <row r="38" spans="1:64" x14ac:dyDescent="0.2">
      <c r="A38" s="28"/>
      <c r="B38" s="29"/>
      <c r="C38" s="29"/>
      <c r="D38" s="29"/>
      <c r="E38" s="30"/>
      <c r="F38" s="23" t="s">
        <v>103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8"/>
      <c r="AM38" s="29"/>
      <c r="AN38" s="29"/>
      <c r="AO38" s="29"/>
      <c r="AP38" s="29"/>
      <c r="AQ38" s="29"/>
      <c r="AR38" s="29"/>
      <c r="AS38" s="29"/>
      <c r="AT38" s="29"/>
      <c r="AU38" s="30"/>
      <c r="AV38" s="20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2"/>
    </row>
    <row r="39" spans="1:64" ht="15" customHeight="1" x14ac:dyDescent="0.2">
      <c r="A39" s="14" t="s">
        <v>33</v>
      </c>
      <c r="B39" s="14"/>
      <c r="C39" s="14"/>
      <c r="D39" s="14"/>
      <c r="E39" s="14"/>
      <c r="F39" s="15" t="s">
        <v>104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4" t="s">
        <v>7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32">
        <v>726.85216000000003</v>
      </c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</row>
    <row r="40" spans="1:64" ht="15" customHeight="1" x14ac:dyDescent="0.2">
      <c r="A40" s="14" t="s">
        <v>34</v>
      </c>
      <c r="B40" s="14"/>
      <c r="C40" s="14"/>
      <c r="D40" s="14"/>
      <c r="E40" s="14"/>
      <c r="F40" s="15" t="s">
        <v>105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4" t="s">
        <v>7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32">
        <v>113599.45750999999</v>
      </c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64" ht="15" customHeight="1" x14ac:dyDescent="0.2">
      <c r="A41" s="14" t="s">
        <v>35</v>
      </c>
      <c r="B41" s="14"/>
      <c r="C41" s="14"/>
      <c r="D41" s="14"/>
      <c r="E41" s="14"/>
      <c r="F41" s="15" t="s">
        <v>41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4" t="s">
        <v>7</v>
      </c>
      <c r="AM41" s="14"/>
      <c r="AN41" s="14"/>
      <c r="AO41" s="14"/>
      <c r="AP41" s="14"/>
      <c r="AQ41" s="14"/>
      <c r="AR41" s="14"/>
      <c r="AS41" s="14"/>
      <c r="AT41" s="14"/>
      <c r="AU41" s="14"/>
      <c r="AV41" s="32">
        <v>113033.42363999999</v>
      </c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64" ht="15" customHeight="1" x14ac:dyDescent="0.2">
      <c r="A42" s="14" t="s">
        <v>36</v>
      </c>
      <c r="B42" s="14"/>
      <c r="C42" s="14"/>
      <c r="D42" s="14"/>
      <c r="E42" s="14"/>
      <c r="F42" s="15" t="s">
        <v>42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4" t="s">
        <v>7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32">
        <v>276.73439000000002</v>
      </c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64" ht="15" customHeight="1" x14ac:dyDescent="0.2">
      <c r="A43" s="14" t="s">
        <v>37</v>
      </c>
      <c r="B43" s="14"/>
      <c r="C43" s="14"/>
      <c r="D43" s="14"/>
      <c r="E43" s="14"/>
      <c r="F43" s="15" t="s">
        <v>106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4" t="s">
        <v>7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32">
        <v>274.42998999999998</v>
      </c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</row>
    <row r="44" spans="1:64" ht="15" customHeight="1" x14ac:dyDescent="0.2">
      <c r="A44" s="14" t="s">
        <v>39</v>
      </c>
      <c r="B44" s="14"/>
      <c r="C44" s="14"/>
      <c r="D44" s="14"/>
      <c r="E44" s="14"/>
      <c r="F44" s="15" t="s">
        <v>137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4" t="s">
        <v>7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32">
        <v>48547.307620000007</v>
      </c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</row>
    <row r="45" spans="1:64" ht="15" customHeight="1" x14ac:dyDescent="0.2">
      <c r="A45" s="14" t="s">
        <v>107</v>
      </c>
      <c r="B45" s="14"/>
      <c r="C45" s="14"/>
      <c r="D45" s="14"/>
      <c r="E45" s="14"/>
      <c r="F45" s="15" t="s">
        <v>27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4" t="s">
        <v>7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32">
        <v>2253.8312799999999</v>
      </c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</row>
    <row r="46" spans="1:64" ht="15" customHeight="1" x14ac:dyDescent="0.2">
      <c r="A46" s="14" t="s">
        <v>108</v>
      </c>
      <c r="B46" s="14"/>
      <c r="C46" s="14"/>
      <c r="D46" s="14"/>
      <c r="E46" s="14"/>
      <c r="F46" s="15" t="s">
        <v>28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4" t="s">
        <v>7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32">
        <v>13493.941990000003</v>
      </c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</row>
    <row r="47" spans="1:64" ht="15" customHeight="1" x14ac:dyDescent="0.2">
      <c r="A47" s="14" t="s">
        <v>109</v>
      </c>
      <c r="B47" s="14"/>
      <c r="C47" s="14"/>
      <c r="D47" s="14"/>
      <c r="E47" s="14"/>
      <c r="F47" s="15" t="s">
        <v>29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4" t="s">
        <v>7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32">
        <v>179.69874999999999</v>
      </c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</row>
    <row r="48" spans="1:64" ht="15" customHeight="1" x14ac:dyDescent="0.2">
      <c r="A48" s="14" t="s">
        <v>110</v>
      </c>
      <c r="B48" s="14"/>
      <c r="C48" s="14"/>
      <c r="D48" s="14"/>
      <c r="E48" s="14"/>
      <c r="F48" s="15" t="s">
        <v>30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4" t="s">
        <v>7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32">
        <v>94.721119999999999</v>
      </c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</row>
    <row r="49" spans="1:64" ht="15" customHeight="1" x14ac:dyDescent="0.2">
      <c r="A49" s="14" t="s">
        <v>111</v>
      </c>
      <c r="B49" s="14"/>
      <c r="C49" s="14"/>
      <c r="D49" s="14"/>
      <c r="E49" s="14"/>
      <c r="F49" s="15" t="s">
        <v>112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4" t="s">
        <v>7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32">
        <v>32525.11448</v>
      </c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</row>
    <row r="50" spans="1:64" x14ac:dyDescent="0.2">
      <c r="A50" s="25" t="s">
        <v>113</v>
      </c>
      <c r="B50" s="26"/>
      <c r="C50" s="26"/>
      <c r="D50" s="26"/>
      <c r="E50" s="27"/>
      <c r="F50" s="36" t="s">
        <v>114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25" t="s">
        <v>7</v>
      </c>
      <c r="AM50" s="26"/>
      <c r="AN50" s="26"/>
      <c r="AO50" s="26"/>
      <c r="AP50" s="26"/>
      <c r="AQ50" s="26"/>
      <c r="AR50" s="26"/>
      <c r="AS50" s="26"/>
      <c r="AT50" s="26"/>
      <c r="AU50" s="27"/>
      <c r="AV50" s="17">
        <v>1741.3952400000001</v>
      </c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9"/>
    </row>
    <row r="51" spans="1:64" x14ac:dyDescent="0.2">
      <c r="A51" s="28"/>
      <c r="B51" s="29"/>
      <c r="C51" s="29"/>
      <c r="D51" s="29"/>
      <c r="E51" s="30"/>
      <c r="F51" s="23" t="s">
        <v>115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8"/>
      <c r="AM51" s="29"/>
      <c r="AN51" s="29"/>
      <c r="AO51" s="29"/>
      <c r="AP51" s="29"/>
      <c r="AQ51" s="29"/>
      <c r="AR51" s="29"/>
      <c r="AS51" s="29"/>
      <c r="AT51" s="29"/>
      <c r="AU51" s="30"/>
      <c r="AV51" s="20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2"/>
    </row>
    <row r="52" spans="1:64" x14ac:dyDescent="0.2">
      <c r="A52" s="25" t="s">
        <v>116</v>
      </c>
      <c r="B52" s="26"/>
      <c r="C52" s="26"/>
      <c r="D52" s="26"/>
      <c r="E52" s="27"/>
      <c r="F52" s="36" t="s">
        <v>118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25" t="s">
        <v>7</v>
      </c>
      <c r="AM52" s="26"/>
      <c r="AN52" s="26"/>
      <c r="AO52" s="26"/>
      <c r="AP52" s="26"/>
      <c r="AQ52" s="26"/>
      <c r="AR52" s="26"/>
      <c r="AS52" s="26"/>
      <c r="AT52" s="26"/>
      <c r="AU52" s="27"/>
      <c r="AV52" s="17">
        <v>4541.2141799999999</v>
      </c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9"/>
    </row>
    <row r="53" spans="1:64" x14ac:dyDescent="0.2">
      <c r="A53" s="37"/>
      <c r="B53" s="38"/>
      <c r="C53" s="38"/>
      <c r="D53" s="38"/>
      <c r="E53" s="39"/>
      <c r="F53" s="46" t="s">
        <v>120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8"/>
      <c r="AL53" s="37"/>
      <c r="AM53" s="38"/>
      <c r="AN53" s="38"/>
      <c r="AO53" s="38"/>
      <c r="AP53" s="38"/>
      <c r="AQ53" s="38"/>
      <c r="AR53" s="38"/>
      <c r="AS53" s="38"/>
      <c r="AT53" s="38"/>
      <c r="AU53" s="39"/>
      <c r="AV53" s="40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2"/>
    </row>
    <row r="54" spans="1:64" x14ac:dyDescent="0.2">
      <c r="A54" s="28"/>
      <c r="B54" s="29"/>
      <c r="C54" s="29"/>
      <c r="D54" s="29"/>
      <c r="E54" s="30"/>
      <c r="F54" s="23" t="s">
        <v>119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8"/>
      <c r="AM54" s="29"/>
      <c r="AN54" s="29"/>
      <c r="AO54" s="29"/>
      <c r="AP54" s="29"/>
      <c r="AQ54" s="29"/>
      <c r="AR54" s="29"/>
      <c r="AS54" s="29"/>
      <c r="AT54" s="29"/>
      <c r="AU54" s="30"/>
      <c r="AV54" s="20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2"/>
    </row>
    <row r="55" spans="1:64" ht="15" customHeight="1" x14ac:dyDescent="0.2">
      <c r="A55" s="14" t="s">
        <v>117</v>
      </c>
      <c r="B55" s="14"/>
      <c r="C55" s="14"/>
      <c r="D55" s="14"/>
      <c r="E55" s="14"/>
      <c r="F55" s="15" t="s">
        <v>122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4" t="s">
        <v>7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32">
        <v>5449.3306500000008</v>
      </c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</row>
    <row r="56" spans="1:64" ht="15" customHeight="1" x14ac:dyDescent="0.2">
      <c r="A56" s="14" t="s">
        <v>121</v>
      </c>
      <c r="B56" s="14"/>
      <c r="C56" s="14"/>
      <c r="D56" s="14"/>
      <c r="E56" s="14"/>
      <c r="F56" s="15" t="s">
        <v>51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4" t="s">
        <v>7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32">
        <v>20793.17441</v>
      </c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1:64" ht="15" customHeight="1" x14ac:dyDescent="0.2">
      <c r="A57" s="14" t="s">
        <v>40</v>
      </c>
      <c r="B57" s="14"/>
      <c r="C57" s="14"/>
      <c r="D57" s="14"/>
      <c r="E57" s="14"/>
      <c r="F57" s="15" t="s">
        <v>38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4" t="s">
        <v>7</v>
      </c>
      <c r="AM57" s="14"/>
      <c r="AN57" s="14"/>
      <c r="AO57" s="14"/>
      <c r="AP57" s="14"/>
      <c r="AQ57" s="14"/>
      <c r="AR57" s="14"/>
      <c r="AS57" s="14"/>
      <c r="AT57" s="14"/>
      <c r="AU57" s="14"/>
      <c r="AV57" s="32">
        <v>1050</v>
      </c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64" ht="15" customHeight="1" x14ac:dyDescent="0.2">
      <c r="A58" s="14" t="s">
        <v>43</v>
      </c>
      <c r="B58" s="14"/>
      <c r="C58" s="14"/>
      <c r="D58" s="14"/>
      <c r="E58" s="14"/>
      <c r="F58" s="15" t="s">
        <v>48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4" t="s">
        <v>7</v>
      </c>
      <c r="AM58" s="14"/>
      <c r="AN58" s="14"/>
      <c r="AO58" s="14"/>
      <c r="AP58" s="14"/>
      <c r="AQ58" s="14"/>
      <c r="AR58" s="14"/>
      <c r="AS58" s="14"/>
      <c r="AT58" s="14"/>
      <c r="AU58" s="14"/>
      <c r="AV58" s="32">
        <v>20852.60555</v>
      </c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</row>
    <row r="59" spans="1:64" ht="15" customHeight="1" x14ac:dyDescent="0.2">
      <c r="A59" s="14" t="s">
        <v>44</v>
      </c>
      <c r="B59" s="14"/>
      <c r="C59" s="14"/>
      <c r="D59" s="14"/>
      <c r="E59" s="14"/>
      <c r="F59" s="15" t="s">
        <v>50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4" t="s">
        <v>7</v>
      </c>
      <c r="AM59" s="14"/>
      <c r="AN59" s="14"/>
      <c r="AO59" s="14"/>
      <c r="AP59" s="14"/>
      <c r="AQ59" s="14"/>
      <c r="AR59" s="14"/>
      <c r="AS59" s="14"/>
      <c r="AT59" s="14"/>
      <c r="AU59" s="14"/>
      <c r="AV59" s="32">
        <v>1581.1350400000001</v>
      </c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1:64" ht="15" customHeight="1" x14ac:dyDescent="0.2">
      <c r="A60" s="14" t="s">
        <v>45</v>
      </c>
      <c r="B60" s="14"/>
      <c r="C60" s="14"/>
      <c r="D60" s="14"/>
      <c r="E60" s="14"/>
      <c r="F60" s="15" t="s">
        <v>49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4" t="s">
        <v>7</v>
      </c>
      <c r="AM60" s="14"/>
      <c r="AN60" s="14"/>
      <c r="AO60" s="14"/>
      <c r="AP60" s="14"/>
      <c r="AQ60" s="14"/>
      <c r="AR60" s="14"/>
      <c r="AS60" s="14"/>
      <c r="AT60" s="14"/>
      <c r="AU60" s="14"/>
      <c r="AV60" s="32">
        <v>7455.6960000000008</v>
      </c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1:64" ht="15" customHeight="1" x14ac:dyDescent="0.2">
      <c r="A61" s="14" t="s">
        <v>46</v>
      </c>
      <c r="B61" s="14"/>
      <c r="C61" s="14"/>
      <c r="D61" s="14"/>
      <c r="E61" s="14"/>
      <c r="F61" s="15" t="s">
        <v>125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4" t="s">
        <v>7</v>
      </c>
      <c r="AM61" s="14"/>
      <c r="AN61" s="14"/>
      <c r="AO61" s="14"/>
      <c r="AP61" s="14"/>
      <c r="AQ61" s="14"/>
      <c r="AR61" s="14"/>
      <c r="AS61" s="14"/>
      <c r="AT61" s="14"/>
      <c r="AU61" s="14"/>
      <c r="AV61" s="32">
        <v>1161.7382600000001</v>
      </c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</row>
    <row r="62" spans="1:64" x14ac:dyDescent="0.2">
      <c r="A62" s="25" t="s">
        <v>47</v>
      </c>
      <c r="B62" s="26"/>
      <c r="C62" s="26"/>
      <c r="D62" s="26"/>
      <c r="E62" s="27"/>
      <c r="F62" s="36" t="s">
        <v>145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25" t="s">
        <v>7</v>
      </c>
      <c r="AM62" s="26"/>
      <c r="AN62" s="26"/>
      <c r="AO62" s="26"/>
      <c r="AP62" s="26"/>
      <c r="AQ62" s="26"/>
      <c r="AR62" s="26"/>
      <c r="AS62" s="26"/>
      <c r="AT62" s="26"/>
      <c r="AU62" s="27"/>
      <c r="AV62" s="17">
        <v>0</v>
      </c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9"/>
    </row>
    <row r="63" spans="1:64" x14ac:dyDescent="0.2">
      <c r="A63" s="28"/>
      <c r="B63" s="29"/>
      <c r="C63" s="29"/>
      <c r="D63" s="29"/>
      <c r="E63" s="30"/>
      <c r="F63" s="23" t="s">
        <v>140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8"/>
      <c r="AM63" s="29"/>
      <c r="AN63" s="29"/>
      <c r="AO63" s="29"/>
      <c r="AP63" s="29"/>
      <c r="AQ63" s="29"/>
      <c r="AR63" s="29"/>
      <c r="AS63" s="29"/>
      <c r="AT63" s="29"/>
      <c r="AU63" s="30"/>
      <c r="AV63" s="20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2"/>
    </row>
    <row r="64" spans="1:64" x14ac:dyDescent="0.2">
      <c r="A64" s="25" t="s">
        <v>123</v>
      </c>
      <c r="B64" s="26"/>
      <c r="C64" s="26"/>
      <c r="D64" s="26"/>
      <c r="E64" s="27"/>
      <c r="F64" s="36" t="s">
        <v>126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25" t="s">
        <v>7</v>
      </c>
      <c r="AM64" s="26"/>
      <c r="AN64" s="26"/>
      <c r="AO64" s="26"/>
      <c r="AP64" s="26"/>
      <c r="AQ64" s="26"/>
      <c r="AR64" s="26"/>
      <c r="AS64" s="26"/>
      <c r="AT64" s="26"/>
      <c r="AU64" s="27"/>
      <c r="AV64" s="17">
        <v>0</v>
      </c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9"/>
    </row>
    <row r="65" spans="1:64" x14ac:dyDescent="0.2">
      <c r="A65" s="28"/>
      <c r="B65" s="29"/>
      <c r="C65" s="29"/>
      <c r="D65" s="29"/>
      <c r="E65" s="30"/>
      <c r="F65" s="23" t="s">
        <v>127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8"/>
      <c r="AM65" s="29"/>
      <c r="AN65" s="29"/>
      <c r="AO65" s="29"/>
      <c r="AP65" s="29"/>
      <c r="AQ65" s="29"/>
      <c r="AR65" s="29"/>
      <c r="AS65" s="29"/>
      <c r="AT65" s="29"/>
      <c r="AU65" s="30"/>
      <c r="AV65" s="20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2"/>
    </row>
    <row r="66" spans="1:64" ht="15" customHeight="1" x14ac:dyDescent="0.2">
      <c r="A66" s="14" t="s">
        <v>124</v>
      </c>
      <c r="B66" s="14"/>
      <c r="C66" s="14"/>
      <c r="D66" s="14"/>
      <c r="E66" s="14"/>
      <c r="F66" s="15" t="s">
        <v>51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4" t="s">
        <v>7</v>
      </c>
      <c r="AM66" s="14"/>
      <c r="AN66" s="14"/>
      <c r="AO66" s="14"/>
      <c r="AP66" s="14"/>
      <c r="AQ66" s="14"/>
      <c r="AR66" s="14"/>
      <c r="AS66" s="14"/>
      <c r="AT66" s="14"/>
      <c r="AU66" s="14"/>
      <c r="AV66" s="32">
        <v>10654.036249999999</v>
      </c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</row>
    <row r="67" spans="1:64" ht="15" customHeight="1" x14ac:dyDescent="0.2">
      <c r="A67" s="14" t="s">
        <v>52</v>
      </c>
      <c r="B67" s="14"/>
      <c r="C67" s="14"/>
      <c r="D67" s="14"/>
      <c r="E67" s="14"/>
      <c r="F67" s="15" t="s">
        <v>54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4" t="s">
        <v>7</v>
      </c>
      <c r="AM67" s="14"/>
      <c r="AN67" s="14"/>
      <c r="AO67" s="14"/>
      <c r="AP67" s="14"/>
      <c r="AQ67" s="14"/>
      <c r="AR67" s="14"/>
      <c r="AS67" s="14"/>
      <c r="AT67" s="14"/>
      <c r="AU67" s="14"/>
      <c r="AV67" s="32">
        <v>102.60812090583563</v>
      </c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</row>
    <row r="68" spans="1:64" ht="15" customHeight="1" x14ac:dyDescent="0.2">
      <c r="A68" s="14" t="s">
        <v>53</v>
      </c>
      <c r="B68" s="14"/>
      <c r="C68" s="14"/>
      <c r="D68" s="14"/>
      <c r="E68" s="14"/>
      <c r="F68" s="15" t="s">
        <v>55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4" t="s">
        <v>7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32">
        <v>28433.318799589921</v>
      </c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64" ht="15" customHeight="1" x14ac:dyDescent="0.2">
      <c r="A69" s="14" t="s">
        <v>57</v>
      </c>
      <c r="B69" s="14"/>
      <c r="C69" s="14"/>
      <c r="D69" s="14"/>
      <c r="E69" s="14"/>
      <c r="F69" s="15" t="s">
        <v>56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4" t="s">
        <v>7</v>
      </c>
      <c r="AM69" s="14"/>
      <c r="AN69" s="14"/>
      <c r="AO69" s="14"/>
      <c r="AP69" s="14"/>
      <c r="AQ69" s="14"/>
      <c r="AR69" s="14"/>
      <c r="AS69" s="14"/>
      <c r="AT69" s="14"/>
      <c r="AU69" s="14"/>
      <c r="AV69" s="32">
        <v>63.801712897433305</v>
      </c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</row>
    <row r="70" spans="1:64" ht="15" customHeight="1" x14ac:dyDescent="0.2">
      <c r="A70" s="14" t="s">
        <v>58</v>
      </c>
      <c r="B70" s="14"/>
      <c r="C70" s="14"/>
      <c r="D70" s="14"/>
      <c r="E70" s="14"/>
      <c r="F70" s="15" t="s">
        <v>128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4" t="s">
        <v>7</v>
      </c>
      <c r="AM70" s="14"/>
      <c r="AN70" s="14"/>
      <c r="AO70" s="14"/>
      <c r="AP70" s="14"/>
      <c r="AQ70" s="14"/>
      <c r="AR70" s="14"/>
      <c r="AS70" s="14"/>
      <c r="AT70" s="14"/>
      <c r="AU70" s="14"/>
      <c r="AV70" s="32">
        <v>0</v>
      </c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64" x14ac:dyDescent="0.2">
      <c r="A71" s="25" t="s">
        <v>59</v>
      </c>
      <c r="B71" s="26"/>
      <c r="C71" s="26"/>
      <c r="D71" s="26"/>
      <c r="E71" s="27"/>
      <c r="F71" s="36" t="s">
        <v>61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5" t="s">
        <v>7</v>
      </c>
      <c r="AM71" s="26"/>
      <c r="AN71" s="26"/>
      <c r="AO71" s="26"/>
      <c r="AP71" s="26"/>
      <c r="AQ71" s="26"/>
      <c r="AR71" s="26"/>
      <c r="AS71" s="26"/>
      <c r="AT71" s="26"/>
      <c r="AU71" s="27"/>
      <c r="AV71" s="17">
        <v>24820.288639612318</v>
      </c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9"/>
    </row>
    <row r="72" spans="1:64" x14ac:dyDescent="0.2">
      <c r="A72" s="28"/>
      <c r="B72" s="29"/>
      <c r="C72" s="29"/>
      <c r="D72" s="29"/>
      <c r="E72" s="30"/>
      <c r="F72" s="23" t="s">
        <v>62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8"/>
      <c r="AM72" s="29"/>
      <c r="AN72" s="29"/>
      <c r="AO72" s="29"/>
      <c r="AP72" s="29"/>
      <c r="AQ72" s="29"/>
      <c r="AR72" s="29"/>
      <c r="AS72" s="29"/>
      <c r="AT72" s="29"/>
      <c r="AU72" s="30"/>
      <c r="AV72" s="20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2"/>
    </row>
    <row r="73" spans="1:64" ht="15" customHeight="1" x14ac:dyDescent="0.2">
      <c r="A73" s="14" t="s">
        <v>60</v>
      </c>
      <c r="B73" s="14"/>
      <c r="C73" s="14"/>
      <c r="D73" s="14"/>
      <c r="E73" s="14"/>
      <c r="F73" s="15" t="s">
        <v>130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4" t="s">
        <v>7</v>
      </c>
      <c r="AM73" s="14"/>
      <c r="AN73" s="14"/>
      <c r="AO73" s="14"/>
      <c r="AP73" s="14"/>
      <c r="AQ73" s="14"/>
      <c r="AR73" s="14"/>
      <c r="AS73" s="14"/>
      <c r="AT73" s="14"/>
      <c r="AU73" s="14"/>
      <c r="AV73" s="32">
        <v>0</v>
      </c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64" ht="15" customHeight="1" x14ac:dyDescent="0.2">
      <c r="A74" s="14" t="s">
        <v>129</v>
      </c>
      <c r="B74" s="14"/>
      <c r="C74" s="14"/>
      <c r="D74" s="14"/>
      <c r="E74" s="14"/>
      <c r="F74" s="15" t="s">
        <v>63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4" t="s">
        <v>7</v>
      </c>
      <c r="AM74" s="14"/>
      <c r="AN74" s="14"/>
      <c r="AO74" s="14"/>
      <c r="AP74" s="14"/>
      <c r="AQ74" s="14"/>
      <c r="AR74" s="14"/>
      <c r="AS74" s="14"/>
      <c r="AT74" s="14"/>
      <c r="AU74" s="14"/>
      <c r="AV74" s="32">
        <v>3549.2284470801696</v>
      </c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64" ht="15" customHeight="1" x14ac:dyDescent="0.2">
      <c r="A75" s="14" t="s">
        <v>64</v>
      </c>
      <c r="B75" s="14"/>
      <c r="C75" s="14"/>
      <c r="D75" s="14"/>
      <c r="E75" s="14"/>
      <c r="F75" s="15" t="s">
        <v>131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4" t="s">
        <v>7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32">
        <v>8273.4295465374398</v>
      </c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64" ht="15" customHeight="1" x14ac:dyDescent="0.2">
      <c r="A76" s="14" t="s">
        <v>65</v>
      </c>
      <c r="B76" s="14"/>
      <c r="C76" s="14"/>
      <c r="D76" s="14"/>
      <c r="E76" s="14"/>
      <c r="F76" s="15" t="s">
        <v>66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4" t="s">
        <v>7</v>
      </c>
      <c r="AM76" s="14"/>
      <c r="AN76" s="14"/>
      <c r="AO76" s="14"/>
      <c r="AP76" s="14"/>
      <c r="AQ76" s="14"/>
      <c r="AR76" s="14"/>
      <c r="AS76" s="14"/>
      <c r="AT76" s="14"/>
      <c r="AU76" s="14"/>
      <c r="AV76" s="32">
        <v>0</v>
      </c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64" ht="15" customHeight="1" x14ac:dyDescent="0.2">
      <c r="A77" s="14" t="s">
        <v>84</v>
      </c>
      <c r="B77" s="14"/>
      <c r="C77" s="14"/>
      <c r="D77" s="14"/>
      <c r="E77" s="14"/>
      <c r="F77" s="15" t="s">
        <v>67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4" t="s">
        <v>7</v>
      </c>
      <c r="AM77" s="14"/>
      <c r="AN77" s="14"/>
      <c r="AO77" s="14"/>
      <c r="AP77" s="14"/>
      <c r="AQ77" s="14"/>
      <c r="AR77" s="14"/>
      <c r="AS77" s="14"/>
      <c r="AT77" s="14"/>
      <c r="AU77" s="14"/>
      <c r="AV77" s="32">
        <v>0</v>
      </c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64" x14ac:dyDescent="0.2">
      <c r="A78" s="25" t="s">
        <v>85</v>
      </c>
      <c r="B78" s="26"/>
      <c r="C78" s="26"/>
      <c r="D78" s="26"/>
      <c r="E78" s="27"/>
      <c r="F78" s="36" t="s">
        <v>69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 t="s">
        <v>7</v>
      </c>
      <c r="AM78" s="26"/>
      <c r="AN78" s="26"/>
      <c r="AO78" s="26"/>
      <c r="AP78" s="26"/>
      <c r="AQ78" s="26"/>
      <c r="AR78" s="26"/>
      <c r="AS78" s="26"/>
      <c r="AT78" s="26"/>
      <c r="AU78" s="27"/>
      <c r="AV78" s="17">
        <v>0</v>
      </c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9"/>
    </row>
    <row r="79" spans="1:64" x14ac:dyDescent="0.2">
      <c r="A79" s="28"/>
      <c r="B79" s="29"/>
      <c r="C79" s="29"/>
      <c r="D79" s="29"/>
      <c r="E79" s="30"/>
      <c r="F79" s="23" t="s">
        <v>70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8"/>
      <c r="AM79" s="29"/>
      <c r="AN79" s="29"/>
      <c r="AO79" s="29"/>
      <c r="AP79" s="29"/>
      <c r="AQ79" s="29"/>
      <c r="AR79" s="29"/>
      <c r="AS79" s="29"/>
      <c r="AT79" s="29"/>
      <c r="AU79" s="30"/>
      <c r="AV79" s="20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2"/>
    </row>
    <row r="80" spans="1:64" ht="15" customHeight="1" x14ac:dyDescent="0.2">
      <c r="A80" s="14" t="s">
        <v>132</v>
      </c>
      <c r="B80" s="14"/>
      <c r="C80" s="14"/>
      <c r="D80" s="14"/>
      <c r="E80" s="14"/>
      <c r="F80" s="15" t="s">
        <v>71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4" t="s">
        <v>7</v>
      </c>
      <c r="AM80" s="14"/>
      <c r="AN80" s="14"/>
      <c r="AO80" s="14"/>
      <c r="AP80" s="14"/>
      <c r="AQ80" s="14"/>
      <c r="AR80" s="14"/>
      <c r="AS80" s="14"/>
      <c r="AT80" s="14"/>
      <c r="AU80" s="14"/>
      <c r="AV80" s="32">
        <v>0</v>
      </c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x14ac:dyDescent="0.2">
      <c r="A81" s="25" t="s">
        <v>133</v>
      </c>
      <c r="B81" s="26"/>
      <c r="C81" s="26"/>
      <c r="D81" s="26"/>
      <c r="E81" s="27"/>
      <c r="F81" s="31" t="s">
        <v>134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25" t="s">
        <v>7</v>
      </c>
      <c r="AM81" s="26"/>
      <c r="AN81" s="26"/>
      <c r="AO81" s="26"/>
      <c r="AP81" s="26"/>
      <c r="AQ81" s="26"/>
      <c r="AR81" s="26"/>
      <c r="AS81" s="26"/>
      <c r="AT81" s="26"/>
      <c r="AU81" s="27"/>
      <c r="AV81" s="17">
        <v>0</v>
      </c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9"/>
    </row>
    <row r="82" spans="1:64" x14ac:dyDescent="0.2">
      <c r="A82" s="37"/>
      <c r="B82" s="38"/>
      <c r="C82" s="38"/>
      <c r="D82" s="38"/>
      <c r="E82" s="39"/>
      <c r="F82" s="43" t="s">
        <v>144</v>
      </c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5"/>
      <c r="AL82" s="37"/>
      <c r="AM82" s="38"/>
      <c r="AN82" s="38"/>
      <c r="AO82" s="38"/>
      <c r="AP82" s="38"/>
      <c r="AQ82" s="38"/>
      <c r="AR82" s="38"/>
      <c r="AS82" s="38"/>
      <c r="AT82" s="38"/>
      <c r="AU82" s="39"/>
      <c r="AV82" s="40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2"/>
    </row>
    <row r="83" spans="1:64" x14ac:dyDescent="0.2">
      <c r="A83" s="28"/>
      <c r="B83" s="29"/>
      <c r="C83" s="29"/>
      <c r="D83" s="29"/>
      <c r="E83" s="30"/>
      <c r="F83" s="24" t="s">
        <v>135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8"/>
      <c r="AM83" s="29"/>
      <c r="AN83" s="29"/>
      <c r="AO83" s="29"/>
      <c r="AP83" s="29"/>
      <c r="AQ83" s="29"/>
      <c r="AR83" s="29"/>
      <c r="AS83" s="29"/>
      <c r="AT83" s="29"/>
      <c r="AU83" s="30"/>
      <c r="AV83" s="20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2"/>
    </row>
    <row r="84" spans="1:64" ht="15" customHeight="1" x14ac:dyDescent="0.2">
      <c r="A84" s="14" t="s">
        <v>68</v>
      </c>
      <c r="B84" s="14"/>
      <c r="C84" s="14"/>
      <c r="D84" s="14"/>
      <c r="E84" s="14"/>
      <c r="F84" s="15" t="s">
        <v>73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4" t="s">
        <v>7</v>
      </c>
      <c r="AM84" s="14"/>
      <c r="AN84" s="14"/>
      <c r="AO84" s="14"/>
      <c r="AP84" s="14"/>
      <c r="AQ84" s="14"/>
      <c r="AR84" s="14"/>
      <c r="AS84" s="14"/>
      <c r="AT84" s="14"/>
      <c r="AU84" s="14"/>
      <c r="AV84" s="32">
        <v>8273.4295465374398</v>
      </c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</row>
    <row r="85" spans="1:64" ht="15" customHeight="1" x14ac:dyDescent="0.2">
      <c r="A85" s="14" t="s">
        <v>72</v>
      </c>
      <c r="B85" s="14"/>
      <c r="C85" s="14"/>
      <c r="D85" s="14"/>
      <c r="E85" s="14"/>
      <c r="F85" s="15" t="s">
        <v>74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4" t="s">
        <v>7</v>
      </c>
      <c r="AM85" s="14"/>
      <c r="AN85" s="14"/>
      <c r="AO85" s="14"/>
      <c r="AP85" s="14"/>
      <c r="AQ85" s="14"/>
      <c r="AR85" s="14"/>
      <c r="AS85" s="14"/>
      <c r="AT85" s="14"/>
      <c r="AU85" s="14"/>
      <c r="AV85" s="32">
        <v>581704.34869000001</v>
      </c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</row>
    <row r="86" spans="1:64" ht="15" customHeight="1" x14ac:dyDescent="0.2">
      <c r="A86" s="33" t="s">
        <v>75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5"/>
    </row>
    <row r="87" spans="1:64" x14ac:dyDescent="0.2">
      <c r="A87" s="25" t="s">
        <v>9</v>
      </c>
      <c r="B87" s="26"/>
      <c r="C87" s="26"/>
      <c r="D87" s="26"/>
      <c r="E87" s="27"/>
      <c r="F87" s="31" t="s">
        <v>79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25" t="s">
        <v>83</v>
      </c>
      <c r="AM87" s="26"/>
      <c r="AN87" s="26"/>
      <c r="AO87" s="26"/>
      <c r="AP87" s="26"/>
      <c r="AQ87" s="26"/>
      <c r="AR87" s="26"/>
      <c r="AS87" s="26"/>
      <c r="AT87" s="26"/>
      <c r="AU87" s="27"/>
      <c r="AV87" s="17">
        <v>341.13664240000003</v>
      </c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9"/>
    </row>
    <row r="88" spans="1:64" x14ac:dyDescent="0.2">
      <c r="A88" s="28"/>
      <c r="B88" s="29"/>
      <c r="C88" s="29"/>
      <c r="D88" s="29"/>
      <c r="E88" s="30"/>
      <c r="F88" s="24" t="s">
        <v>80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8"/>
      <c r="AM88" s="29"/>
      <c r="AN88" s="29"/>
      <c r="AO88" s="29"/>
      <c r="AP88" s="29"/>
      <c r="AQ88" s="29"/>
      <c r="AR88" s="29"/>
      <c r="AS88" s="29"/>
      <c r="AT88" s="29"/>
      <c r="AU88" s="30"/>
      <c r="AV88" s="20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2"/>
    </row>
    <row r="89" spans="1:64" ht="15" customHeight="1" x14ac:dyDescent="0.2">
      <c r="A89" s="14" t="s">
        <v>52</v>
      </c>
      <c r="B89" s="14"/>
      <c r="C89" s="14"/>
      <c r="D89" s="14"/>
      <c r="E89" s="14"/>
      <c r="F89" s="15" t="s">
        <v>81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4" t="s">
        <v>77</v>
      </c>
      <c r="AM89" s="14"/>
      <c r="AN89" s="14"/>
      <c r="AO89" s="14"/>
      <c r="AP89" s="14"/>
      <c r="AQ89" s="14"/>
      <c r="AR89" s="14"/>
      <c r="AS89" s="14"/>
      <c r="AT89" s="14"/>
      <c r="AU89" s="14"/>
      <c r="AV89" s="32">
        <v>980.11</v>
      </c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</row>
    <row r="90" spans="1:64" ht="15" customHeight="1" x14ac:dyDescent="0.2">
      <c r="A90" s="14" t="s">
        <v>53</v>
      </c>
      <c r="B90" s="14"/>
      <c r="C90" s="14"/>
      <c r="D90" s="14"/>
      <c r="E90" s="14"/>
      <c r="F90" s="15" t="s">
        <v>136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4" t="s">
        <v>76</v>
      </c>
      <c r="AM90" s="14"/>
      <c r="AN90" s="14"/>
      <c r="AO90" s="14"/>
      <c r="AP90" s="14"/>
      <c r="AQ90" s="14"/>
      <c r="AR90" s="14"/>
      <c r="AS90" s="14"/>
      <c r="AT90" s="14"/>
      <c r="AU90" s="14"/>
      <c r="AV90" s="67">
        <v>150</v>
      </c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</row>
    <row r="91" spans="1:64" ht="15" customHeight="1" x14ac:dyDescent="0.2">
      <c r="A91" s="14" t="s">
        <v>64</v>
      </c>
      <c r="B91" s="14"/>
      <c r="C91" s="14"/>
      <c r="D91" s="14"/>
      <c r="E91" s="14"/>
      <c r="F91" s="15" t="s">
        <v>82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4" t="s">
        <v>78</v>
      </c>
      <c r="AM91" s="14"/>
      <c r="AN91" s="14"/>
      <c r="AO91" s="14"/>
      <c r="AP91" s="14"/>
      <c r="AQ91" s="14"/>
      <c r="AR91" s="14"/>
      <c r="AS91" s="14"/>
      <c r="AT91" s="14"/>
      <c r="AU91" s="14"/>
      <c r="AV91" s="16">
        <v>32</v>
      </c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</sheetData>
  <mergeCells count="265">
    <mergeCell ref="F62:AK62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  <mergeCell ref="A8:BL8"/>
    <mergeCell ref="A24:E24"/>
    <mergeCell ref="F24:AK24"/>
    <mergeCell ref="AL24:AU24"/>
    <mergeCell ref="AV24:BL24"/>
    <mergeCell ref="A11:BL11"/>
    <mergeCell ref="U14:BF14"/>
    <mergeCell ref="AL19:AU20"/>
    <mergeCell ref="AV19:BL20"/>
    <mergeCell ref="G9:AR9"/>
    <mergeCell ref="G10:AR10"/>
    <mergeCell ref="AZ9:BB9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A12:BL12"/>
    <mergeCell ref="A32:E32"/>
    <mergeCell ref="F32:AK32"/>
    <mergeCell ref="AL32:AU32"/>
    <mergeCell ref="AV32:BL32"/>
    <mergeCell ref="A35:E35"/>
    <mergeCell ref="F35:AK35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V35:BL35"/>
    <mergeCell ref="F37:AK37"/>
    <mergeCell ref="F38:AK38"/>
    <mergeCell ref="AV37:BL38"/>
    <mergeCell ref="A27:E27"/>
    <mergeCell ref="F27:AK27"/>
    <mergeCell ref="AL27:AU27"/>
    <mergeCell ref="AV27:BL27"/>
    <mergeCell ref="A28:E28"/>
    <mergeCell ref="F28:AK28"/>
    <mergeCell ref="AL28:AU28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L30:AU30"/>
    <mergeCell ref="AV30:BL30"/>
    <mergeCell ref="A31:E31"/>
    <mergeCell ref="A26:E26"/>
    <mergeCell ref="F26:AK26"/>
    <mergeCell ref="AL26:AU26"/>
    <mergeCell ref="AV26:BL26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F23:AK23"/>
    <mergeCell ref="AL23:AU23"/>
    <mergeCell ref="A23:E23"/>
    <mergeCell ref="AV23:BL23"/>
    <mergeCell ref="F22:AK22"/>
    <mergeCell ref="AL22:AU22"/>
    <mergeCell ref="A22:E22"/>
    <mergeCell ref="A43:E43"/>
    <mergeCell ref="F43:AK43"/>
    <mergeCell ref="AL43:AU43"/>
    <mergeCell ref="AV43:BL43"/>
    <mergeCell ref="A44:E44"/>
    <mergeCell ref="F44:AK44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F50:AK50"/>
    <mergeCell ref="AL50:AU51"/>
    <mergeCell ref="AV50:BL51"/>
    <mergeCell ref="F51:AK51"/>
    <mergeCell ref="F54:AK54"/>
    <mergeCell ref="F53:AK53"/>
    <mergeCell ref="A59:E59"/>
    <mergeCell ref="F59:AK59"/>
    <mergeCell ref="AL59:AU59"/>
    <mergeCell ref="AV59:BL59"/>
    <mergeCell ref="A42:E42"/>
    <mergeCell ref="A36:E36"/>
    <mergeCell ref="F36:AK36"/>
    <mergeCell ref="AL36:AU36"/>
    <mergeCell ref="AV36:BL36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F42:AK42"/>
    <mergeCell ref="AL42:AU42"/>
    <mergeCell ref="AV42:BL42"/>
    <mergeCell ref="A37:E38"/>
    <mergeCell ref="AL37:AU38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L46:AU46"/>
    <mergeCell ref="AV46:BL4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2:E63"/>
    <mergeCell ref="F63:AK63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2:E54"/>
    <mergeCell ref="F52:AK52"/>
    <mergeCell ref="AL52:AU54"/>
    <mergeCell ref="AV52:BL54"/>
    <mergeCell ref="A60:E60"/>
    <mergeCell ref="F60:AK60"/>
    <mergeCell ref="AL60:AU60"/>
    <mergeCell ref="AV60:BL60"/>
    <mergeCell ref="AL62:AU63"/>
    <mergeCell ref="AV62:BL63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77:E77"/>
    <mergeCell ref="F77:AK77"/>
    <mergeCell ref="AL77:AU77"/>
    <mergeCell ref="A71:E72"/>
    <mergeCell ref="F71:AK71"/>
    <mergeCell ref="AL71:AU72"/>
    <mergeCell ref="A85:E85"/>
    <mergeCell ref="F85:AK85"/>
    <mergeCell ref="AL85:AU85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F81:AK81"/>
    <mergeCell ref="AL81:AU83"/>
    <mergeCell ref="AV81:BL83"/>
    <mergeCell ref="F83:AK83"/>
    <mergeCell ref="F82:AK82"/>
    <mergeCell ref="F80:AK80"/>
    <mergeCell ref="AL80:AU80"/>
    <mergeCell ref="AV80:BL80"/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Попова Светлана Викторовна</cp:lastModifiedBy>
  <cp:lastPrinted>2023-04-05T15:04:55Z</cp:lastPrinted>
  <dcterms:created xsi:type="dcterms:W3CDTF">2004-06-16T07:44:42Z</dcterms:created>
  <dcterms:modified xsi:type="dcterms:W3CDTF">2026-06-03T03:54:17Z</dcterms:modified>
</cp:coreProperties>
</file>