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Документы\ПЭО\Private\Раскрытие информации по транспортировке (приказ ФАС 18.01.2019 N 3819\Факт 2025\На отправка без формул\"/>
    </mc:Choice>
  </mc:AlternateContent>
  <bookViews>
    <workbookView xWindow="120" yWindow="120" windowWidth="15180" windowHeight="8835"/>
  </bookViews>
  <sheets>
    <sheet name="Листы1-2" sheetId="16" r:id="rId1"/>
  </sheets>
  <calcPr calcId="152511"/>
</workbook>
</file>

<file path=xl/calcChain.xml><?xml version="1.0" encoding="utf-8"?>
<calcChain xmlns="http://schemas.openxmlformats.org/spreadsheetml/2006/main">
  <c r="AV23" i="16" l="1"/>
  <c r="AV29" i="16" l="1"/>
  <c r="AV19" i="16" s="1"/>
</calcChain>
</file>

<file path=xl/sharedStrings.xml><?xml version="1.0" encoding="utf-8"?>
<sst xmlns="http://schemas.openxmlformats.org/spreadsheetml/2006/main" count="210" uniqueCount="149">
  <si>
    <t>(наименование субъекта естественной монополии)</t>
  </si>
  <si>
    <t>(наименование субъекта Российской Федерации)</t>
  </si>
  <si>
    <t>Информация об основных показателях финансово-хозяйственной деятельности</t>
  </si>
  <si>
    <t>№</t>
  </si>
  <si>
    <t>Наименование показателя</t>
  </si>
  <si>
    <t>Единицы</t>
  </si>
  <si>
    <t>измерения</t>
  </si>
  <si>
    <t>тыс. руб.</t>
  </si>
  <si>
    <t>1.5.1.2</t>
  </si>
  <si>
    <t>1</t>
  </si>
  <si>
    <t>Расходы на транспортировку газа по данным</t>
  </si>
  <si>
    <t>1.1</t>
  </si>
  <si>
    <t>1.2</t>
  </si>
  <si>
    <t>1.3</t>
  </si>
  <si>
    <t>Фонд оплаты труда</t>
  </si>
  <si>
    <t>Отчисление на уплату страховых взносов</t>
  </si>
  <si>
    <t>1.3.1</t>
  </si>
  <si>
    <t>1.3.2</t>
  </si>
  <si>
    <t>1.3.3</t>
  </si>
  <si>
    <t>1.3.4</t>
  </si>
  <si>
    <t>1.4</t>
  </si>
  <si>
    <t>сырье и материалы</t>
  </si>
  <si>
    <t>1.5</t>
  </si>
  <si>
    <t>1.5.1</t>
  </si>
  <si>
    <t>1.5.1.1</t>
  </si>
  <si>
    <t>1.5.1.3</t>
  </si>
  <si>
    <t>1.5.1.4</t>
  </si>
  <si>
    <t>услуги средств связи</t>
  </si>
  <si>
    <t>оплата вневедомственной охраны</t>
  </si>
  <si>
    <t>информационно-вычислительные услуги</t>
  </si>
  <si>
    <t>аудиторские услуги</t>
  </si>
  <si>
    <t>1.5.2</t>
  </si>
  <si>
    <t>1.5.2.1</t>
  </si>
  <si>
    <t>1.5.2.2</t>
  </si>
  <si>
    <t>1.5.3</t>
  </si>
  <si>
    <t>1.5.3.1</t>
  </si>
  <si>
    <t>1.5.3.2</t>
  </si>
  <si>
    <t>1.5.3.3</t>
  </si>
  <si>
    <t>Капитальный ремонт</t>
  </si>
  <si>
    <t>1.5.4</t>
  </si>
  <si>
    <t>1.5.5</t>
  </si>
  <si>
    <t>налог на имущество</t>
  </si>
  <si>
    <t>транспортный налог</t>
  </si>
  <si>
    <t>1.5.6</t>
  </si>
  <si>
    <t>1.5.6.1</t>
  </si>
  <si>
    <t>1.5.6.2</t>
  </si>
  <si>
    <t>1.5.6.3</t>
  </si>
  <si>
    <t>1.5.6.4</t>
  </si>
  <si>
    <t>Другие затраты, в том числе:</t>
  </si>
  <si>
    <t>охрана труда и подготовка кадров</t>
  </si>
  <si>
    <t>командировочные расходы</t>
  </si>
  <si>
    <t>прочие</t>
  </si>
  <si>
    <t>2</t>
  </si>
  <si>
    <t>3</t>
  </si>
  <si>
    <t>Прочие доходы</t>
  </si>
  <si>
    <t>Прочие расходы</t>
  </si>
  <si>
    <t>Услуги банков</t>
  </si>
  <si>
    <t>3.1</t>
  </si>
  <si>
    <t>3.2</t>
  </si>
  <si>
    <t>3.3</t>
  </si>
  <si>
    <t>3.4</t>
  </si>
  <si>
    <t>Социальное развитие и выплаты социального</t>
  </si>
  <si>
    <t>характера</t>
  </si>
  <si>
    <t>Прочие</t>
  </si>
  <si>
    <t>4</t>
  </si>
  <si>
    <t>4.1</t>
  </si>
  <si>
    <t>Расходы из чистой прибыли, в том числе:</t>
  </si>
  <si>
    <t>Капитальные вложения</t>
  </si>
  <si>
    <t>4.2</t>
  </si>
  <si>
    <t>Обслуживание привлеченного на долгосрочной</t>
  </si>
  <si>
    <t>основе капитала</t>
  </si>
  <si>
    <t>Дивиденды</t>
  </si>
  <si>
    <t>5</t>
  </si>
  <si>
    <t>Налог на прибыль</t>
  </si>
  <si>
    <t>Общий объем тарифной выручки</t>
  </si>
  <si>
    <t>Справочная информация</t>
  </si>
  <si>
    <t>единиц</t>
  </si>
  <si>
    <t>км</t>
  </si>
  <si>
    <t>%</t>
  </si>
  <si>
    <t>Численность персонала, занятого в регулируемом</t>
  </si>
  <si>
    <t>виде деятельности</t>
  </si>
  <si>
    <t>Протяженность трубопроводов</t>
  </si>
  <si>
    <t>Средняя загрузка трубопроводов</t>
  </si>
  <si>
    <t>человек</t>
  </si>
  <si>
    <t>4.1.1</t>
  </si>
  <si>
    <t>4.1.2</t>
  </si>
  <si>
    <t>Форма 6</t>
  </si>
  <si>
    <t>год</t>
  </si>
  <si>
    <t>в сфере оказания услуг по транспортировке газа по газораспределительным</t>
  </si>
  <si>
    <t>сетям на территории</t>
  </si>
  <si>
    <t>Всего</t>
  </si>
  <si>
    <t>бухгалтерского учета всего, в том числе:</t>
  </si>
  <si>
    <t>Материальные затраты, в том числе:</t>
  </si>
  <si>
    <t>технологические и эксплуатационные потери</t>
  </si>
  <si>
    <t>Амортизация основных средств</t>
  </si>
  <si>
    <t>Прочие затраты, в том числе:</t>
  </si>
  <si>
    <t>Арендная плата (лизинг), в том числе:</t>
  </si>
  <si>
    <t>аренда (лизинг) здания, транспорта</t>
  </si>
  <si>
    <t>аренда газопроводов у юридических и физических лиц</t>
  </si>
  <si>
    <t>в государственной и муниципальной собственности</t>
  </si>
  <si>
    <t>аренда земельного участка</t>
  </si>
  <si>
    <t>Страховые платежи, в том числе:</t>
  </si>
  <si>
    <t>страхование опасных производственных объектов</t>
  </si>
  <si>
    <t>(ответственность перед третьими лицами)</t>
  </si>
  <si>
    <t>страхование машин и оборудования</t>
  </si>
  <si>
    <t>Налоги, в том числе:</t>
  </si>
  <si>
    <t>земельный налог</t>
  </si>
  <si>
    <t>1.5.4.1</t>
  </si>
  <si>
    <t>1.5.4.2</t>
  </si>
  <si>
    <t>1.5.4.3</t>
  </si>
  <si>
    <t>1.5.4.4</t>
  </si>
  <si>
    <t>1.5.4.5</t>
  </si>
  <si>
    <t>прочие, в том числе:</t>
  </si>
  <si>
    <t>1.5.4.5.1</t>
  </si>
  <si>
    <t>услуги по техническому обслуживанию</t>
  </si>
  <si>
    <t>газораспределительных сетей</t>
  </si>
  <si>
    <t>1.5.4.5.2</t>
  </si>
  <si>
    <t>1.5.4.5.3</t>
  </si>
  <si>
    <t>услуги по диагностированию газораспределительных</t>
  </si>
  <si>
    <t>газопроводов и обследованию дюкеров</t>
  </si>
  <si>
    <t>пунктов, шкафных регуляторных пунктов, подземных</t>
  </si>
  <si>
    <t>1.5.4.5.4</t>
  </si>
  <si>
    <t>услуги по регистрации объектов газораспределения</t>
  </si>
  <si>
    <t>1.5.6.5</t>
  </si>
  <si>
    <t>1.5.6.6</t>
  </si>
  <si>
    <t>канцелярские и почтово-телеграфные расходы</t>
  </si>
  <si>
    <t>затраты по оплате услуг по транспортировке</t>
  </si>
  <si>
    <t>транзитных потоков газа</t>
  </si>
  <si>
    <t>Проценты по целевым краткосрочным кредитам</t>
  </si>
  <si>
    <t>3.5</t>
  </si>
  <si>
    <t>Резерв по сомнительным долгам</t>
  </si>
  <si>
    <t>Потребность в прибыли до налогообложения:</t>
  </si>
  <si>
    <t>4.1.3</t>
  </si>
  <si>
    <t>4.1.4</t>
  </si>
  <si>
    <t>Выпадающие доходы от технологического присоедине-</t>
  </si>
  <si>
    <t>за счет специальной надбавки</t>
  </si>
  <si>
    <t>Количество газорегуляторных пунктов</t>
  </si>
  <si>
    <t>Услуги сторонних организаций:</t>
  </si>
  <si>
    <t>газ на собственные и технологические нужды</t>
  </si>
  <si>
    <t>аренда (концессия) газопроводов, находящихся</t>
  </si>
  <si>
    <t>работы (НИОКР)</t>
  </si>
  <si>
    <t>Приложение № 2</t>
  </si>
  <si>
    <t>к приказу ФАС России</t>
  </si>
  <si>
    <t>от 8 декабря 2022 г. № 960/22</t>
  </si>
  <si>
    <t>ния газоиспользующего оборудования, не покрытые</t>
  </si>
  <si>
    <t>научно-исследовательские и опытно-конструкторские</t>
  </si>
  <si>
    <t>АО "Газпром газораспределение Дальний Восток"</t>
  </si>
  <si>
    <t>за 202</t>
  </si>
  <si>
    <t>Камчатского края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</si>
</sst>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right"/>
    </xf>
    <xf numFmtId="0" fontId="4" fillId="0" borderId="0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left"/>
    </xf>
    <xf numFmtId="0" fontId="5" fillId="0" borderId="0" xfId="0" applyNumberFormat="1" applyFont="1" applyBorder="1" applyAlignment="1">
      <alignment horizontal="center" vertical="top"/>
    </xf>
    <xf numFmtId="0" fontId="6" fillId="0" borderId="0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right"/>
    </xf>
    <xf numFmtId="0" fontId="7" fillId="0" borderId="0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" fontId="2" fillId="0" borderId="5" xfId="0" applyNumberFormat="1" applyFont="1" applyBorder="1" applyAlignment="1">
      <alignment horizontal="right" vertical="center"/>
    </xf>
    <xf numFmtId="4" fontId="2" fillId="0" borderId="6" xfId="0" applyNumberFormat="1" applyFont="1" applyBorder="1" applyAlignment="1">
      <alignment horizontal="right" vertical="center"/>
    </xf>
    <xf numFmtId="4" fontId="2" fillId="0" borderId="7" xfId="0" applyNumberFormat="1" applyFont="1" applyBorder="1" applyAlignment="1">
      <alignment horizontal="right" vertical="center"/>
    </xf>
    <xf numFmtId="49" fontId="2" fillId="0" borderId="9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 vertical="top"/>
    </xf>
    <xf numFmtId="0" fontId="5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left"/>
    </xf>
    <xf numFmtId="0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13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14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left"/>
    </xf>
    <xf numFmtId="4" fontId="7" fillId="0" borderId="1" xfId="0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49" fontId="2" fillId="0" borderId="13" xfId="0" applyNumberFormat="1" applyFont="1" applyBorder="1" applyAlignment="1">
      <alignment horizontal="left"/>
    </xf>
    <xf numFmtId="49" fontId="2" fillId="0" borderId="0" xfId="0" applyNumberFormat="1" applyFont="1" applyBorder="1" applyAlignment="1">
      <alignment horizontal="left"/>
    </xf>
    <xf numFmtId="49" fontId="2" fillId="0" borderId="14" xfId="0" applyNumberFormat="1" applyFont="1" applyBorder="1" applyAlignment="1">
      <alignment horizontal="left"/>
    </xf>
    <xf numFmtId="4" fontId="2" fillId="0" borderId="1" xfId="0" applyNumberFormat="1" applyFont="1" applyFill="1" applyBorder="1" applyAlignment="1">
      <alignment horizontal="right"/>
    </xf>
    <xf numFmtId="49" fontId="2" fillId="0" borderId="13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" fontId="2" fillId="0" borderId="13" xfId="0" applyNumberFormat="1" applyFont="1" applyBorder="1" applyAlignment="1">
      <alignment horizontal="right" vertical="center"/>
    </xf>
    <xf numFmtId="4" fontId="2" fillId="0" borderId="0" xfId="0" applyNumberFormat="1" applyFont="1" applyBorder="1" applyAlignment="1">
      <alignment horizontal="right" vertical="center"/>
    </xf>
    <xf numFmtId="4" fontId="2" fillId="0" borderId="14" xfId="0" applyNumberFormat="1" applyFont="1" applyBorder="1" applyAlignment="1">
      <alignment horizontal="right" vertical="center"/>
    </xf>
    <xf numFmtId="49" fontId="2" fillId="0" borderId="8" xfId="0" applyNumberFormat="1" applyFont="1" applyBorder="1" applyAlignment="1">
      <alignment horizontal="left" vertical="center"/>
    </xf>
    <xf numFmtId="49" fontId="2" fillId="0" borderId="9" xfId="0" applyNumberFormat="1" applyFont="1" applyBorder="1" applyAlignment="1">
      <alignment horizontal="left" vertical="center"/>
    </xf>
    <xf numFmtId="49" fontId="2" fillId="0" borderId="13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14" xfId="0" applyNumberFormat="1" applyFont="1" applyBorder="1" applyAlignment="1">
      <alignment horizontal="left" vertical="center"/>
    </xf>
    <xf numFmtId="2" fontId="2" fillId="0" borderId="1" xfId="0" applyNumberFormat="1" applyFont="1" applyFill="1" applyBorder="1" applyAlignment="1">
      <alignment horizontal="right"/>
    </xf>
    <xf numFmtId="0" fontId="2" fillId="0" borderId="3" xfId="0" applyNumberFormat="1" applyFont="1" applyBorder="1" applyAlignment="1">
      <alignment horizontal="right" vertical="center"/>
    </xf>
    <xf numFmtId="0" fontId="2" fillId="0" borderId="4" xfId="0" applyNumberFormat="1" applyFont="1" applyBorder="1" applyAlignment="1">
      <alignment horizontal="right" vertical="center"/>
    </xf>
    <xf numFmtId="0" fontId="2" fillId="0" borderId="5" xfId="0" applyNumberFormat="1" applyFont="1" applyBorder="1" applyAlignment="1">
      <alignment horizontal="right" vertical="center"/>
    </xf>
    <xf numFmtId="0" fontId="2" fillId="0" borderId="6" xfId="0" applyNumberFormat="1" applyFont="1" applyBorder="1" applyAlignment="1">
      <alignment horizontal="right" vertical="center"/>
    </xf>
    <xf numFmtId="0" fontId="2" fillId="0" borderId="7" xfId="0" applyNumberFormat="1" applyFont="1" applyBorder="1" applyAlignment="1">
      <alignment horizontal="right" vertical="center"/>
    </xf>
    <xf numFmtId="0" fontId="2" fillId="0" borderId="1" xfId="0" applyNumberFormat="1" applyFont="1" applyBorder="1" applyAlignment="1">
      <alignment horizontal="right"/>
    </xf>
    <xf numFmtId="49" fontId="2" fillId="0" borderId="10" xfId="0" applyNumberFormat="1" applyFont="1" applyBorder="1" applyAlignment="1">
      <alignment horizontal="center"/>
    </xf>
    <xf numFmtId="49" fontId="2" fillId="0" borderId="11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BL91"/>
  <sheetViews>
    <sheetView tabSelected="1" topLeftCell="A79" zoomScale="150" zoomScaleNormal="150" workbookViewId="0">
      <selection activeCell="AV90" sqref="AV90:BL90"/>
    </sheetView>
  </sheetViews>
  <sheetFormatPr defaultColWidth="1.42578125" defaultRowHeight="12.75" x14ac:dyDescent="0.2"/>
  <cols>
    <col min="1" max="16384" width="1.42578125" style="1"/>
  </cols>
  <sheetData>
    <row r="1" spans="1:64" s="9" customFormat="1" ht="11.25" x14ac:dyDescent="0.2">
      <c r="BL1" s="10" t="s">
        <v>141</v>
      </c>
    </row>
    <row r="2" spans="1:64" s="9" customFormat="1" ht="11.25" x14ac:dyDescent="0.2">
      <c r="BL2" s="10" t="s">
        <v>142</v>
      </c>
    </row>
    <row r="3" spans="1:64" s="9" customFormat="1" ht="11.25" x14ac:dyDescent="0.2">
      <c r="BL3" s="10" t="s">
        <v>143</v>
      </c>
    </row>
    <row r="6" spans="1:64" x14ac:dyDescent="0.2">
      <c r="BL6" s="3" t="s">
        <v>86</v>
      </c>
    </row>
    <row r="9" spans="1:64" s="4" customFormat="1" ht="15.75" x14ac:dyDescent="0.25">
      <c r="A9" s="29" t="s">
        <v>2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</row>
    <row r="10" spans="1:64" s="2" customFormat="1" ht="15.75" x14ac:dyDescent="0.25">
      <c r="G10" s="30" t="s">
        <v>146</v>
      </c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Y10" s="6" t="s">
        <v>147</v>
      </c>
      <c r="AZ10" s="33" t="s">
        <v>72</v>
      </c>
      <c r="BA10" s="33"/>
      <c r="BB10" s="33"/>
      <c r="BC10" s="7" t="s">
        <v>87</v>
      </c>
    </row>
    <row r="11" spans="1:64" s="5" customFormat="1" ht="10.5" x14ac:dyDescent="0.2">
      <c r="G11" s="32" t="s">
        <v>0</v>
      </c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</row>
    <row r="12" spans="1:64" s="4" customFormat="1" ht="15.75" x14ac:dyDescent="0.25">
      <c r="A12" s="29" t="s">
        <v>88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</row>
    <row r="13" spans="1:64" s="4" customFormat="1" ht="15.75" x14ac:dyDescent="0.25">
      <c r="A13" s="2"/>
      <c r="B13" s="2"/>
      <c r="C13" s="2"/>
      <c r="D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6" t="s">
        <v>89</v>
      </c>
      <c r="U13" s="30" t="s">
        <v>148</v>
      </c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</row>
    <row r="14" spans="1:64" s="8" customFormat="1" ht="10.5" x14ac:dyDescent="0.2">
      <c r="U14" s="31" t="s">
        <v>1</v>
      </c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</row>
    <row r="17" spans="1:64" x14ac:dyDescent="0.2">
      <c r="A17" s="34" t="s">
        <v>3</v>
      </c>
      <c r="B17" s="35"/>
      <c r="C17" s="35"/>
      <c r="D17" s="35"/>
      <c r="E17" s="36"/>
      <c r="F17" s="34" t="s">
        <v>4</v>
      </c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6"/>
      <c r="AL17" s="34" t="s">
        <v>5</v>
      </c>
      <c r="AM17" s="35"/>
      <c r="AN17" s="35"/>
      <c r="AO17" s="35"/>
      <c r="AP17" s="35"/>
      <c r="AQ17" s="35"/>
      <c r="AR17" s="35"/>
      <c r="AS17" s="35"/>
      <c r="AT17" s="35"/>
      <c r="AU17" s="36"/>
      <c r="AV17" s="34" t="s">
        <v>90</v>
      </c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6"/>
    </row>
    <row r="18" spans="1:64" x14ac:dyDescent="0.2">
      <c r="A18" s="37"/>
      <c r="B18" s="38"/>
      <c r="C18" s="38"/>
      <c r="D18" s="38"/>
      <c r="E18" s="39"/>
      <c r="F18" s="37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9"/>
      <c r="AL18" s="37" t="s">
        <v>6</v>
      </c>
      <c r="AM18" s="38"/>
      <c r="AN18" s="38"/>
      <c r="AO18" s="38"/>
      <c r="AP18" s="38"/>
      <c r="AQ18" s="38"/>
      <c r="AR18" s="38"/>
      <c r="AS18" s="38"/>
      <c r="AT18" s="38"/>
      <c r="AU18" s="39"/>
      <c r="AV18" s="37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9"/>
    </row>
    <row r="19" spans="1:64" x14ac:dyDescent="0.2">
      <c r="A19" s="13" t="s">
        <v>9</v>
      </c>
      <c r="B19" s="14"/>
      <c r="C19" s="14"/>
      <c r="D19" s="14"/>
      <c r="E19" s="15"/>
      <c r="F19" s="12" t="s">
        <v>10</v>
      </c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3" t="s">
        <v>7</v>
      </c>
      <c r="AM19" s="14"/>
      <c r="AN19" s="14"/>
      <c r="AO19" s="14"/>
      <c r="AP19" s="14"/>
      <c r="AQ19" s="14"/>
      <c r="AR19" s="14"/>
      <c r="AS19" s="14"/>
      <c r="AT19" s="14"/>
      <c r="AU19" s="15"/>
      <c r="AV19" s="19">
        <f>AV21+AV22+AV23+AV28+AV29</f>
        <v>327164.88076698151</v>
      </c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1"/>
    </row>
    <row r="20" spans="1:64" x14ac:dyDescent="0.2">
      <c r="A20" s="16"/>
      <c r="B20" s="17"/>
      <c r="C20" s="17"/>
      <c r="D20" s="17"/>
      <c r="E20" s="18"/>
      <c r="F20" s="25" t="s">
        <v>91</v>
      </c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16"/>
      <c r="AM20" s="17"/>
      <c r="AN20" s="17"/>
      <c r="AO20" s="17"/>
      <c r="AP20" s="17"/>
      <c r="AQ20" s="17"/>
      <c r="AR20" s="17"/>
      <c r="AS20" s="17"/>
      <c r="AT20" s="17"/>
      <c r="AU20" s="18"/>
      <c r="AV20" s="22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4"/>
    </row>
    <row r="21" spans="1:64" s="11" customFormat="1" ht="15" customHeight="1" x14ac:dyDescent="0.2">
      <c r="A21" s="40" t="s">
        <v>11</v>
      </c>
      <c r="B21" s="40"/>
      <c r="C21" s="40"/>
      <c r="D21" s="40"/>
      <c r="E21" s="40"/>
      <c r="F21" s="41" t="s">
        <v>14</v>
      </c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0" t="s">
        <v>7</v>
      </c>
      <c r="AM21" s="40"/>
      <c r="AN21" s="40"/>
      <c r="AO21" s="40"/>
      <c r="AP21" s="40"/>
      <c r="AQ21" s="40"/>
      <c r="AR21" s="40"/>
      <c r="AS21" s="40"/>
      <c r="AT21" s="40"/>
      <c r="AU21" s="40"/>
      <c r="AV21" s="42">
        <v>79110.984060000003</v>
      </c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</row>
    <row r="22" spans="1:64" s="11" customFormat="1" ht="15" customHeight="1" x14ac:dyDescent="0.2">
      <c r="A22" s="40" t="s">
        <v>12</v>
      </c>
      <c r="B22" s="40"/>
      <c r="C22" s="40"/>
      <c r="D22" s="40"/>
      <c r="E22" s="40"/>
      <c r="F22" s="41" t="s">
        <v>15</v>
      </c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0" t="s">
        <v>7</v>
      </c>
      <c r="AM22" s="40"/>
      <c r="AN22" s="40"/>
      <c r="AO22" s="40"/>
      <c r="AP22" s="40"/>
      <c r="AQ22" s="40"/>
      <c r="AR22" s="40"/>
      <c r="AS22" s="40"/>
      <c r="AT22" s="40"/>
      <c r="AU22" s="40"/>
      <c r="AV22" s="42">
        <v>23697.818520000001</v>
      </c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</row>
    <row r="23" spans="1:64" s="11" customFormat="1" ht="15" customHeight="1" x14ac:dyDescent="0.2">
      <c r="A23" s="40" t="s">
        <v>13</v>
      </c>
      <c r="B23" s="40"/>
      <c r="C23" s="40"/>
      <c r="D23" s="40"/>
      <c r="E23" s="40"/>
      <c r="F23" s="41" t="s">
        <v>92</v>
      </c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0" t="s">
        <v>7</v>
      </c>
      <c r="AM23" s="40"/>
      <c r="AN23" s="40"/>
      <c r="AO23" s="40"/>
      <c r="AP23" s="40"/>
      <c r="AQ23" s="40"/>
      <c r="AR23" s="40"/>
      <c r="AS23" s="40"/>
      <c r="AT23" s="40"/>
      <c r="AU23" s="40"/>
      <c r="AV23" s="43">
        <f>AV24+AV25+AV26+AV27</f>
        <v>22102.754359999999</v>
      </c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</row>
    <row r="24" spans="1:64" ht="15" customHeight="1" x14ac:dyDescent="0.2">
      <c r="A24" s="26" t="s">
        <v>16</v>
      </c>
      <c r="B24" s="26"/>
      <c r="C24" s="26"/>
      <c r="D24" s="26"/>
      <c r="E24" s="26"/>
      <c r="F24" s="27" t="s">
        <v>21</v>
      </c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6" t="s">
        <v>7</v>
      </c>
      <c r="AM24" s="26"/>
      <c r="AN24" s="26"/>
      <c r="AO24" s="26"/>
      <c r="AP24" s="26"/>
      <c r="AQ24" s="26"/>
      <c r="AR24" s="26"/>
      <c r="AS24" s="26"/>
      <c r="AT24" s="26"/>
      <c r="AU24" s="26"/>
      <c r="AV24" s="28">
        <v>4644.7154899999987</v>
      </c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</row>
    <row r="25" spans="1:64" ht="15" customHeight="1" x14ac:dyDescent="0.2">
      <c r="A25" s="26" t="s">
        <v>17</v>
      </c>
      <c r="B25" s="26"/>
      <c r="C25" s="26"/>
      <c r="D25" s="26"/>
      <c r="E25" s="26"/>
      <c r="F25" s="27" t="s">
        <v>138</v>
      </c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6" t="s">
        <v>7</v>
      </c>
      <c r="AM25" s="26"/>
      <c r="AN25" s="26"/>
      <c r="AO25" s="26"/>
      <c r="AP25" s="26"/>
      <c r="AQ25" s="26"/>
      <c r="AR25" s="26"/>
      <c r="AS25" s="26"/>
      <c r="AT25" s="26"/>
      <c r="AU25" s="26"/>
      <c r="AV25" s="28">
        <v>810.71767999999997</v>
      </c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</row>
    <row r="26" spans="1:64" ht="15" customHeight="1" x14ac:dyDescent="0.2">
      <c r="A26" s="26" t="s">
        <v>18</v>
      </c>
      <c r="B26" s="26"/>
      <c r="C26" s="26"/>
      <c r="D26" s="26"/>
      <c r="E26" s="26"/>
      <c r="F26" s="27" t="s">
        <v>93</v>
      </c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6" t="s">
        <v>7</v>
      </c>
      <c r="AM26" s="26"/>
      <c r="AN26" s="26"/>
      <c r="AO26" s="26"/>
      <c r="AP26" s="26"/>
      <c r="AQ26" s="26"/>
      <c r="AR26" s="26"/>
      <c r="AS26" s="26"/>
      <c r="AT26" s="26"/>
      <c r="AU26" s="26"/>
      <c r="AV26" s="28">
        <v>15578.179310000001</v>
      </c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</row>
    <row r="27" spans="1:64" ht="15" customHeight="1" x14ac:dyDescent="0.2">
      <c r="A27" s="26" t="s">
        <v>19</v>
      </c>
      <c r="B27" s="26"/>
      <c r="C27" s="26"/>
      <c r="D27" s="26"/>
      <c r="E27" s="26"/>
      <c r="F27" s="27" t="s">
        <v>51</v>
      </c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6" t="s">
        <v>7</v>
      </c>
      <c r="AM27" s="26"/>
      <c r="AN27" s="26"/>
      <c r="AO27" s="26"/>
      <c r="AP27" s="26"/>
      <c r="AQ27" s="26"/>
      <c r="AR27" s="26"/>
      <c r="AS27" s="26"/>
      <c r="AT27" s="26"/>
      <c r="AU27" s="26"/>
      <c r="AV27" s="28">
        <v>1069.1418800000001</v>
      </c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</row>
    <row r="28" spans="1:64" s="11" customFormat="1" ht="15" customHeight="1" x14ac:dyDescent="0.2">
      <c r="A28" s="40" t="s">
        <v>20</v>
      </c>
      <c r="B28" s="40"/>
      <c r="C28" s="40"/>
      <c r="D28" s="40"/>
      <c r="E28" s="40"/>
      <c r="F28" s="41" t="s">
        <v>94</v>
      </c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0" t="s">
        <v>7</v>
      </c>
      <c r="AM28" s="40"/>
      <c r="AN28" s="40"/>
      <c r="AO28" s="40"/>
      <c r="AP28" s="40"/>
      <c r="AQ28" s="40"/>
      <c r="AR28" s="40"/>
      <c r="AS28" s="40"/>
      <c r="AT28" s="40"/>
      <c r="AU28" s="40"/>
      <c r="AV28" s="42">
        <v>65802.951149999994</v>
      </c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</row>
    <row r="29" spans="1:64" s="11" customFormat="1" ht="15" customHeight="1" x14ac:dyDescent="0.2">
      <c r="A29" s="40" t="s">
        <v>22</v>
      </c>
      <c r="B29" s="40"/>
      <c r="C29" s="40"/>
      <c r="D29" s="40"/>
      <c r="E29" s="40"/>
      <c r="F29" s="41" t="s">
        <v>95</v>
      </c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0" t="s">
        <v>7</v>
      </c>
      <c r="AM29" s="40"/>
      <c r="AN29" s="40"/>
      <c r="AO29" s="40"/>
      <c r="AP29" s="40"/>
      <c r="AQ29" s="40"/>
      <c r="AR29" s="40"/>
      <c r="AS29" s="40"/>
      <c r="AT29" s="40"/>
      <c r="AU29" s="40"/>
      <c r="AV29" s="43">
        <f>AV30+AV36+AV40+AV44+AV57+AV58</f>
        <v>136450.37267698147</v>
      </c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</row>
    <row r="30" spans="1:64" ht="15" customHeight="1" x14ac:dyDescent="0.2">
      <c r="A30" s="26" t="s">
        <v>23</v>
      </c>
      <c r="B30" s="26"/>
      <c r="C30" s="26"/>
      <c r="D30" s="26"/>
      <c r="E30" s="26"/>
      <c r="F30" s="27" t="s">
        <v>96</v>
      </c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6" t="s">
        <v>7</v>
      </c>
      <c r="AM30" s="26"/>
      <c r="AN30" s="26"/>
      <c r="AO30" s="26"/>
      <c r="AP30" s="26"/>
      <c r="AQ30" s="26"/>
      <c r="AR30" s="26"/>
      <c r="AS30" s="26"/>
      <c r="AT30" s="26"/>
      <c r="AU30" s="26"/>
      <c r="AV30" s="28">
        <v>90491.716326981448</v>
      </c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</row>
    <row r="31" spans="1:64" ht="15" customHeight="1" x14ac:dyDescent="0.2">
      <c r="A31" s="26" t="s">
        <v>24</v>
      </c>
      <c r="B31" s="26"/>
      <c r="C31" s="26"/>
      <c r="D31" s="26"/>
      <c r="E31" s="26"/>
      <c r="F31" s="27" t="s">
        <v>97</v>
      </c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6" t="s">
        <v>7</v>
      </c>
      <c r="AM31" s="26"/>
      <c r="AN31" s="26"/>
      <c r="AO31" s="26"/>
      <c r="AP31" s="26"/>
      <c r="AQ31" s="26"/>
      <c r="AR31" s="26"/>
      <c r="AS31" s="26"/>
      <c r="AT31" s="26"/>
      <c r="AU31" s="26"/>
      <c r="AV31" s="28">
        <v>18065.467938976726</v>
      </c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</row>
    <row r="32" spans="1:64" ht="15" customHeight="1" x14ac:dyDescent="0.2">
      <c r="A32" s="26" t="s">
        <v>8</v>
      </c>
      <c r="B32" s="26"/>
      <c r="C32" s="26"/>
      <c r="D32" s="26"/>
      <c r="E32" s="26"/>
      <c r="F32" s="27" t="s">
        <v>98</v>
      </c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6" t="s">
        <v>7</v>
      </c>
      <c r="AM32" s="26"/>
      <c r="AN32" s="26"/>
      <c r="AO32" s="26"/>
      <c r="AP32" s="26"/>
      <c r="AQ32" s="26"/>
      <c r="AR32" s="26"/>
      <c r="AS32" s="26"/>
      <c r="AT32" s="26"/>
      <c r="AU32" s="26"/>
      <c r="AV32" s="28">
        <v>72383.302020000003</v>
      </c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</row>
    <row r="33" spans="1:64" x14ac:dyDescent="0.2">
      <c r="A33" s="13" t="s">
        <v>25</v>
      </c>
      <c r="B33" s="14"/>
      <c r="C33" s="14"/>
      <c r="D33" s="14"/>
      <c r="E33" s="15"/>
      <c r="F33" s="12" t="s">
        <v>139</v>
      </c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 t="s">
        <v>7</v>
      </c>
      <c r="AM33" s="14"/>
      <c r="AN33" s="14"/>
      <c r="AO33" s="14"/>
      <c r="AP33" s="14"/>
      <c r="AQ33" s="14"/>
      <c r="AR33" s="14"/>
      <c r="AS33" s="14"/>
      <c r="AT33" s="14"/>
      <c r="AU33" s="15"/>
      <c r="AV33" s="19">
        <v>0</v>
      </c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1"/>
    </row>
    <row r="34" spans="1:64" x14ac:dyDescent="0.2">
      <c r="A34" s="16"/>
      <c r="B34" s="17"/>
      <c r="C34" s="17"/>
      <c r="D34" s="17"/>
      <c r="E34" s="18"/>
      <c r="F34" s="25" t="s">
        <v>99</v>
      </c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16"/>
      <c r="AM34" s="17"/>
      <c r="AN34" s="17"/>
      <c r="AO34" s="17"/>
      <c r="AP34" s="17"/>
      <c r="AQ34" s="17"/>
      <c r="AR34" s="17"/>
      <c r="AS34" s="17"/>
      <c r="AT34" s="17"/>
      <c r="AU34" s="18"/>
      <c r="AV34" s="22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4"/>
    </row>
    <row r="35" spans="1:64" ht="15" customHeight="1" x14ac:dyDescent="0.2">
      <c r="A35" s="26" t="s">
        <v>26</v>
      </c>
      <c r="B35" s="26"/>
      <c r="C35" s="26"/>
      <c r="D35" s="26"/>
      <c r="E35" s="26"/>
      <c r="F35" s="27" t="s">
        <v>100</v>
      </c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6" t="s">
        <v>7</v>
      </c>
      <c r="AM35" s="26"/>
      <c r="AN35" s="26"/>
      <c r="AO35" s="26"/>
      <c r="AP35" s="26"/>
      <c r="AQ35" s="26"/>
      <c r="AR35" s="26"/>
      <c r="AS35" s="26"/>
      <c r="AT35" s="26"/>
      <c r="AU35" s="26"/>
      <c r="AV35" s="28">
        <v>6.980277974796909</v>
      </c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</row>
    <row r="36" spans="1:64" ht="15" customHeight="1" x14ac:dyDescent="0.2">
      <c r="A36" s="26" t="s">
        <v>31</v>
      </c>
      <c r="B36" s="26"/>
      <c r="C36" s="26"/>
      <c r="D36" s="26"/>
      <c r="E36" s="26"/>
      <c r="F36" s="27" t="s">
        <v>101</v>
      </c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6" t="s">
        <v>7</v>
      </c>
      <c r="AM36" s="26"/>
      <c r="AN36" s="26"/>
      <c r="AO36" s="26"/>
      <c r="AP36" s="26"/>
      <c r="AQ36" s="26"/>
      <c r="AR36" s="26"/>
      <c r="AS36" s="26"/>
      <c r="AT36" s="26"/>
      <c r="AU36" s="26"/>
      <c r="AV36" s="28">
        <v>615.44412999999997</v>
      </c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</row>
    <row r="37" spans="1:64" x14ac:dyDescent="0.2">
      <c r="A37" s="13" t="s">
        <v>32</v>
      </c>
      <c r="B37" s="14"/>
      <c r="C37" s="14"/>
      <c r="D37" s="14"/>
      <c r="E37" s="15"/>
      <c r="F37" s="12" t="s">
        <v>102</v>
      </c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 t="s">
        <v>7</v>
      </c>
      <c r="AM37" s="14"/>
      <c r="AN37" s="14"/>
      <c r="AO37" s="14"/>
      <c r="AP37" s="14"/>
      <c r="AQ37" s="14"/>
      <c r="AR37" s="14"/>
      <c r="AS37" s="14"/>
      <c r="AT37" s="14"/>
      <c r="AU37" s="15"/>
      <c r="AV37" s="19">
        <v>11.63383</v>
      </c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1"/>
    </row>
    <row r="38" spans="1:64" x14ac:dyDescent="0.2">
      <c r="A38" s="16"/>
      <c r="B38" s="17"/>
      <c r="C38" s="17"/>
      <c r="D38" s="17"/>
      <c r="E38" s="18"/>
      <c r="F38" s="25" t="s">
        <v>103</v>
      </c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16"/>
      <c r="AM38" s="17"/>
      <c r="AN38" s="17"/>
      <c r="AO38" s="17"/>
      <c r="AP38" s="17"/>
      <c r="AQ38" s="17"/>
      <c r="AR38" s="17"/>
      <c r="AS38" s="17"/>
      <c r="AT38" s="17"/>
      <c r="AU38" s="18"/>
      <c r="AV38" s="22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4"/>
    </row>
    <row r="39" spans="1:64" ht="15" customHeight="1" x14ac:dyDescent="0.2">
      <c r="A39" s="26" t="s">
        <v>33</v>
      </c>
      <c r="B39" s="26"/>
      <c r="C39" s="26"/>
      <c r="D39" s="26"/>
      <c r="E39" s="26"/>
      <c r="F39" s="27" t="s">
        <v>104</v>
      </c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6" t="s">
        <v>7</v>
      </c>
      <c r="AM39" s="26"/>
      <c r="AN39" s="26"/>
      <c r="AO39" s="26"/>
      <c r="AP39" s="26"/>
      <c r="AQ39" s="26"/>
      <c r="AR39" s="26"/>
      <c r="AS39" s="26"/>
      <c r="AT39" s="26"/>
      <c r="AU39" s="26"/>
      <c r="AV39" s="28">
        <v>567.85937999999999</v>
      </c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</row>
    <row r="40" spans="1:64" ht="15" customHeight="1" x14ac:dyDescent="0.2">
      <c r="A40" s="26" t="s">
        <v>34</v>
      </c>
      <c r="B40" s="26"/>
      <c r="C40" s="26"/>
      <c r="D40" s="26"/>
      <c r="E40" s="26"/>
      <c r="F40" s="27" t="s">
        <v>105</v>
      </c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6" t="s">
        <v>7</v>
      </c>
      <c r="AM40" s="26"/>
      <c r="AN40" s="26"/>
      <c r="AO40" s="26"/>
      <c r="AP40" s="26"/>
      <c r="AQ40" s="26"/>
      <c r="AR40" s="26"/>
      <c r="AS40" s="26"/>
      <c r="AT40" s="26"/>
      <c r="AU40" s="26"/>
      <c r="AV40" s="28">
        <v>29966.951129999998</v>
      </c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</row>
    <row r="41" spans="1:64" ht="15" customHeight="1" x14ac:dyDescent="0.2">
      <c r="A41" s="26" t="s">
        <v>35</v>
      </c>
      <c r="B41" s="26"/>
      <c r="C41" s="26"/>
      <c r="D41" s="26"/>
      <c r="E41" s="26"/>
      <c r="F41" s="27" t="s">
        <v>41</v>
      </c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6" t="s">
        <v>7</v>
      </c>
      <c r="AM41" s="26"/>
      <c r="AN41" s="26"/>
      <c r="AO41" s="26"/>
      <c r="AP41" s="26"/>
      <c r="AQ41" s="26"/>
      <c r="AR41" s="26"/>
      <c r="AS41" s="26"/>
      <c r="AT41" s="26"/>
      <c r="AU41" s="26"/>
      <c r="AV41" s="28">
        <v>29914.359680000001</v>
      </c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</row>
    <row r="42" spans="1:64" ht="15" customHeight="1" x14ac:dyDescent="0.2">
      <c r="A42" s="26" t="s">
        <v>36</v>
      </c>
      <c r="B42" s="26"/>
      <c r="C42" s="26"/>
      <c r="D42" s="26"/>
      <c r="E42" s="26"/>
      <c r="F42" s="27" t="s">
        <v>42</v>
      </c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6" t="s">
        <v>7</v>
      </c>
      <c r="AM42" s="26"/>
      <c r="AN42" s="26"/>
      <c r="AO42" s="26"/>
      <c r="AP42" s="26"/>
      <c r="AQ42" s="26"/>
      <c r="AR42" s="26"/>
      <c r="AS42" s="26"/>
      <c r="AT42" s="26"/>
      <c r="AU42" s="26"/>
      <c r="AV42" s="47">
        <v>51.123620000000003</v>
      </c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</row>
    <row r="43" spans="1:64" ht="15" customHeight="1" x14ac:dyDescent="0.2">
      <c r="A43" s="26" t="s">
        <v>37</v>
      </c>
      <c r="B43" s="26"/>
      <c r="C43" s="26"/>
      <c r="D43" s="26"/>
      <c r="E43" s="26"/>
      <c r="F43" s="27" t="s">
        <v>106</v>
      </c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6" t="s">
        <v>7</v>
      </c>
      <c r="AM43" s="26"/>
      <c r="AN43" s="26"/>
      <c r="AO43" s="26"/>
      <c r="AP43" s="26"/>
      <c r="AQ43" s="26"/>
      <c r="AR43" s="26"/>
      <c r="AS43" s="26"/>
      <c r="AT43" s="26"/>
      <c r="AU43" s="26"/>
      <c r="AV43" s="28">
        <v>1.4497599999999999</v>
      </c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</row>
    <row r="44" spans="1:64" ht="15" customHeight="1" x14ac:dyDescent="0.2">
      <c r="A44" s="26" t="s">
        <v>39</v>
      </c>
      <c r="B44" s="26"/>
      <c r="C44" s="26"/>
      <c r="D44" s="26"/>
      <c r="E44" s="26"/>
      <c r="F44" s="27" t="s">
        <v>137</v>
      </c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6" t="s">
        <v>7</v>
      </c>
      <c r="AM44" s="26"/>
      <c r="AN44" s="26"/>
      <c r="AO44" s="26"/>
      <c r="AP44" s="26"/>
      <c r="AQ44" s="26"/>
      <c r="AR44" s="26"/>
      <c r="AS44" s="26"/>
      <c r="AT44" s="26"/>
      <c r="AU44" s="26"/>
      <c r="AV44" s="28">
        <v>12009.82044</v>
      </c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</row>
    <row r="45" spans="1:64" ht="15" customHeight="1" x14ac:dyDescent="0.2">
      <c r="A45" s="26" t="s">
        <v>107</v>
      </c>
      <c r="B45" s="26"/>
      <c r="C45" s="26"/>
      <c r="D45" s="26"/>
      <c r="E45" s="26"/>
      <c r="F45" s="27" t="s">
        <v>27</v>
      </c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6" t="s">
        <v>7</v>
      </c>
      <c r="AM45" s="26"/>
      <c r="AN45" s="26"/>
      <c r="AO45" s="26"/>
      <c r="AP45" s="26"/>
      <c r="AQ45" s="26"/>
      <c r="AR45" s="26"/>
      <c r="AS45" s="26"/>
      <c r="AT45" s="26"/>
      <c r="AU45" s="26"/>
      <c r="AV45" s="28">
        <v>144.49238</v>
      </c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</row>
    <row r="46" spans="1:64" ht="15" customHeight="1" x14ac:dyDescent="0.2">
      <c r="A46" s="26" t="s">
        <v>108</v>
      </c>
      <c r="B46" s="26"/>
      <c r="C46" s="26"/>
      <c r="D46" s="26"/>
      <c r="E46" s="26"/>
      <c r="F46" s="27" t="s">
        <v>28</v>
      </c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6" t="s">
        <v>7</v>
      </c>
      <c r="AM46" s="26"/>
      <c r="AN46" s="26"/>
      <c r="AO46" s="26"/>
      <c r="AP46" s="26"/>
      <c r="AQ46" s="26"/>
      <c r="AR46" s="26"/>
      <c r="AS46" s="26"/>
      <c r="AT46" s="26"/>
      <c r="AU46" s="26"/>
      <c r="AV46" s="28">
        <v>5108.1469399999996</v>
      </c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</row>
    <row r="47" spans="1:64" ht="15" customHeight="1" x14ac:dyDescent="0.2">
      <c r="A47" s="26" t="s">
        <v>109</v>
      </c>
      <c r="B47" s="26"/>
      <c r="C47" s="26"/>
      <c r="D47" s="26"/>
      <c r="E47" s="26"/>
      <c r="F47" s="27" t="s">
        <v>29</v>
      </c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6" t="s">
        <v>7</v>
      </c>
      <c r="AM47" s="26"/>
      <c r="AN47" s="26"/>
      <c r="AO47" s="26"/>
      <c r="AP47" s="26"/>
      <c r="AQ47" s="26"/>
      <c r="AR47" s="26"/>
      <c r="AS47" s="26"/>
      <c r="AT47" s="26"/>
      <c r="AU47" s="26"/>
      <c r="AV47" s="28">
        <v>30.745059999999999</v>
      </c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</row>
    <row r="48" spans="1:64" ht="15" customHeight="1" x14ac:dyDescent="0.2">
      <c r="A48" s="26" t="s">
        <v>110</v>
      </c>
      <c r="B48" s="26"/>
      <c r="C48" s="26"/>
      <c r="D48" s="26"/>
      <c r="E48" s="26"/>
      <c r="F48" s="27" t="s">
        <v>30</v>
      </c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6" t="s">
        <v>7</v>
      </c>
      <c r="AM48" s="26"/>
      <c r="AN48" s="26"/>
      <c r="AO48" s="26"/>
      <c r="AP48" s="26"/>
      <c r="AQ48" s="26"/>
      <c r="AR48" s="26"/>
      <c r="AS48" s="26"/>
      <c r="AT48" s="26"/>
      <c r="AU48" s="26"/>
      <c r="AV48" s="28">
        <v>27.796290000000003</v>
      </c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</row>
    <row r="49" spans="1:64" ht="15" customHeight="1" x14ac:dyDescent="0.2">
      <c r="A49" s="26" t="s">
        <v>111</v>
      </c>
      <c r="B49" s="26"/>
      <c r="C49" s="26"/>
      <c r="D49" s="26"/>
      <c r="E49" s="26"/>
      <c r="F49" s="27" t="s">
        <v>112</v>
      </c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6" t="s">
        <v>7</v>
      </c>
      <c r="AM49" s="26"/>
      <c r="AN49" s="26"/>
      <c r="AO49" s="26"/>
      <c r="AP49" s="26"/>
      <c r="AQ49" s="26"/>
      <c r="AR49" s="26"/>
      <c r="AS49" s="26"/>
      <c r="AT49" s="26"/>
      <c r="AU49" s="26"/>
      <c r="AV49" s="28">
        <v>6698.6397699999998</v>
      </c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</row>
    <row r="50" spans="1:64" x14ac:dyDescent="0.2">
      <c r="A50" s="13" t="s">
        <v>113</v>
      </c>
      <c r="B50" s="14"/>
      <c r="C50" s="14"/>
      <c r="D50" s="14"/>
      <c r="E50" s="15"/>
      <c r="F50" s="12" t="s">
        <v>114</v>
      </c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3" t="s">
        <v>7</v>
      </c>
      <c r="AM50" s="14"/>
      <c r="AN50" s="14"/>
      <c r="AO50" s="14"/>
      <c r="AP50" s="14"/>
      <c r="AQ50" s="14"/>
      <c r="AR50" s="14"/>
      <c r="AS50" s="14"/>
      <c r="AT50" s="14"/>
      <c r="AU50" s="15"/>
      <c r="AV50" s="19">
        <v>113.6305</v>
      </c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1"/>
    </row>
    <row r="51" spans="1:64" x14ac:dyDescent="0.2">
      <c r="A51" s="16"/>
      <c r="B51" s="17"/>
      <c r="C51" s="17"/>
      <c r="D51" s="17"/>
      <c r="E51" s="18"/>
      <c r="F51" s="25" t="s">
        <v>115</v>
      </c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16"/>
      <c r="AM51" s="17"/>
      <c r="AN51" s="17"/>
      <c r="AO51" s="17"/>
      <c r="AP51" s="17"/>
      <c r="AQ51" s="17"/>
      <c r="AR51" s="17"/>
      <c r="AS51" s="17"/>
      <c r="AT51" s="17"/>
      <c r="AU51" s="18"/>
      <c r="AV51" s="22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4"/>
    </row>
    <row r="52" spans="1:64" x14ac:dyDescent="0.2">
      <c r="A52" s="13" t="s">
        <v>116</v>
      </c>
      <c r="B52" s="14"/>
      <c r="C52" s="14"/>
      <c r="D52" s="14"/>
      <c r="E52" s="15"/>
      <c r="F52" s="12" t="s">
        <v>118</v>
      </c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3" t="s">
        <v>7</v>
      </c>
      <c r="AM52" s="14"/>
      <c r="AN52" s="14"/>
      <c r="AO52" s="14"/>
      <c r="AP52" s="14"/>
      <c r="AQ52" s="14"/>
      <c r="AR52" s="14"/>
      <c r="AS52" s="14"/>
      <c r="AT52" s="14"/>
      <c r="AU52" s="15"/>
      <c r="AV52" s="19">
        <v>4.8414399999999995</v>
      </c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1"/>
    </row>
    <row r="53" spans="1:64" x14ac:dyDescent="0.2">
      <c r="A53" s="48"/>
      <c r="B53" s="49"/>
      <c r="C53" s="49"/>
      <c r="D53" s="49"/>
      <c r="E53" s="50"/>
      <c r="F53" s="44" t="s">
        <v>120</v>
      </c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6"/>
      <c r="AL53" s="48"/>
      <c r="AM53" s="49"/>
      <c r="AN53" s="49"/>
      <c r="AO53" s="49"/>
      <c r="AP53" s="49"/>
      <c r="AQ53" s="49"/>
      <c r="AR53" s="49"/>
      <c r="AS53" s="49"/>
      <c r="AT53" s="49"/>
      <c r="AU53" s="50"/>
      <c r="AV53" s="51"/>
      <c r="AW53" s="52"/>
      <c r="AX53" s="52"/>
      <c r="AY53" s="52"/>
      <c r="AZ53" s="52"/>
      <c r="BA53" s="52"/>
      <c r="BB53" s="52"/>
      <c r="BC53" s="52"/>
      <c r="BD53" s="52"/>
      <c r="BE53" s="52"/>
      <c r="BF53" s="52"/>
      <c r="BG53" s="52"/>
      <c r="BH53" s="52"/>
      <c r="BI53" s="52"/>
      <c r="BJ53" s="52"/>
      <c r="BK53" s="52"/>
      <c r="BL53" s="53"/>
    </row>
    <row r="54" spans="1:64" x14ac:dyDescent="0.2">
      <c r="A54" s="16"/>
      <c r="B54" s="17"/>
      <c r="C54" s="17"/>
      <c r="D54" s="17"/>
      <c r="E54" s="18"/>
      <c r="F54" s="25" t="s">
        <v>119</v>
      </c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16"/>
      <c r="AM54" s="17"/>
      <c r="AN54" s="17"/>
      <c r="AO54" s="17"/>
      <c r="AP54" s="17"/>
      <c r="AQ54" s="17"/>
      <c r="AR54" s="17"/>
      <c r="AS54" s="17"/>
      <c r="AT54" s="17"/>
      <c r="AU54" s="18"/>
      <c r="AV54" s="22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4"/>
    </row>
    <row r="55" spans="1:64" ht="15" customHeight="1" x14ac:dyDescent="0.2">
      <c r="A55" s="26" t="s">
        <v>117</v>
      </c>
      <c r="B55" s="26"/>
      <c r="C55" s="26"/>
      <c r="D55" s="26"/>
      <c r="E55" s="26"/>
      <c r="F55" s="27" t="s">
        <v>122</v>
      </c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6" t="s">
        <v>7</v>
      </c>
      <c r="AM55" s="26"/>
      <c r="AN55" s="26"/>
      <c r="AO55" s="26"/>
      <c r="AP55" s="26"/>
      <c r="AQ55" s="26"/>
      <c r="AR55" s="26"/>
      <c r="AS55" s="26"/>
      <c r="AT55" s="26"/>
      <c r="AU55" s="26"/>
      <c r="AV55" s="28">
        <v>317.75079000000005</v>
      </c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</row>
    <row r="56" spans="1:64" ht="15" customHeight="1" x14ac:dyDescent="0.2">
      <c r="A56" s="26" t="s">
        <v>121</v>
      </c>
      <c r="B56" s="26"/>
      <c r="C56" s="26"/>
      <c r="D56" s="26"/>
      <c r="E56" s="26"/>
      <c r="F56" s="27" t="s">
        <v>51</v>
      </c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6" t="s">
        <v>7</v>
      </c>
      <c r="AM56" s="26"/>
      <c r="AN56" s="26"/>
      <c r="AO56" s="26"/>
      <c r="AP56" s="26"/>
      <c r="AQ56" s="26"/>
      <c r="AR56" s="26"/>
      <c r="AS56" s="26"/>
      <c r="AT56" s="26"/>
      <c r="AU56" s="26"/>
      <c r="AV56" s="28">
        <v>6262.4170399999994</v>
      </c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</row>
    <row r="57" spans="1:64" ht="15" customHeight="1" x14ac:dyDescent="0.2">
      <c r="A57" s="26" t="s">
        <v>40</v>
      </c>
      <c r="B57" s="26"/>
      <c r="C57" s="26"/>
      <c r="D57" s="26"/>
      <c r="E57" s="26"/>
      <c r="F57" s="27" t="s">
        <v>38</v>
      </c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6" t="s">
        <v>7</v>
      </c>
      <c r="AM57" s="26"/>
      <c r="AN57" s="26"/>
      <c r="AO57" s="26"/>
      <c r="AP57" s="26"/>
      <c r="AQ57" s="26"/>
      <c r="AR57" s="26"/>
      <c r="AS57" s="26"/>
      <c r="AT57" s="26"/>
      <c r="AU57" s="26"/>
      <c r="AV57" s="28">
        <v>0</v>
      </c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</row>
    <row r="58" spans="1:64" ht="15" customHeight="1" x14ac:dyDescent="0.2">
      <c r="A58" s="26" t="s">
        <v>43</v>
      </c>
      <c r="B58" s="26"/>
      <c r="C58" s="26"/>
      <c r="D58" s="26"/>
      <c r="E58" s="26"/>
      <c r="F58" s="27" t="s">
        <v>48</v>
      </c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6" t="s">
        <v>7</v>
      </c>
      <c r="AM58" s="26"/>
      <c r="AN58" s="26"/>
      <c r="AO58" s="26"/>
      <c r="AP58" s="26"/>
      <c r="AQ58" s="26"/>
      <c r="AR58" s="26"/>
      <c r="AS58" s="26"/>
      <c r="AT58" s="26"/>
      <c r="AU58" s="26"/>
      <c r="AV58" s="28">
        <v>3366.4406500000005</v>
      </c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</row>
    <row r="59" spans="1:64" ht="15" customHeight="1" x14ac:dyDescent="0.2">
      <c r="A59" s="26" t="s">
        <v>44</v>
      </c>
      <c r="B59" s="26"/>
      <c r="C59" s="26"/>
      <c r="D59" s="26"/>
      <c r="E59" s="26"/>
      <c r="F59" s="27" t="s">
        <v>50</v>
      </c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6" t="s">
        <v>7</v>
      </c>
      <c r="AM59" s="26"/>
      <c r="AN59" s="26"/>
      <c r="AO59" s="26"/>
      <c r="AP59" s="26"/>
      <c r="AQ59" s="26"/>
      <c r="AR59" s="26"/>
      <c r="AS59" s="26"/>
      <c r="AT59" s="26"/>
      <c r="AU59" s="26"/>
      <c r="AV59" s="28">
        <v>712.99753999999996</v>
      </c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</row>
    <row r="60" spans="1:64" ht="15" customHeight="1" x14ac:dyDescent="0.2">
      <c r="A60" s="26" t="s">
        <v>45</v>
      </c>
      <c r="B60" s="26"/>
      <c r="C60" s="26"/>
      <c r="D60" s="26"/>
      <c r="E60" s="26"/>
      <c r="F60" s="27" t="s">
        <v>49</v>
      </c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6" t="s">
        <v>7</v>
      </c>
      <c r="AM60" s="26"/>
      <c r="AN60" s="26"/>
      <c r="AO60" s="26"/>
      <c r="AP60" s="26"/>
      <c r="AQ60" s="26"/>
      <c r="AR60" s="26"/>
      <c r="AS60" s="26"/>
      <c r="AT60" s="26"/>
      <c r="AU60" s="26"/>
      <c r="AV60" s="28">
        <v>1246.8616100000002</v>
      </c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</row>
    <row r="61" spans="1:64" ht="15" customHeight="1" x14ac:dyDescent="0.2">
      <c r="A61" s="26" t="s">
        <v>46</v>
      </c>
      <c r="B61" s="26"/>
      <c r="C61" s="26"/>
      <c r="D61" s="26"/>
      <c r="E61" s="26"/>
      <c r="F61" s="27" t="s">
        <v>125</v>
      </c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6" t="s">
        <v>7</v>
      </c>
      <c r="AM61" s="26"/>
      <c r="AN61" s="26"/>
      <c r="AO61" s="26"/>
      <c r="AP61" s="26"/>
      <c r="AQ61" s="26"/>
      <c r="AR61" s="26"/>
      <c r="AS61" s="26"/>
      <c r="AT61" s="26"/>
      <c r="AU61" s="26"/>
      <c r="AV61" s="28">
        <v>100.55181</v>
      </c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</row>
    <row r="62" spans="1:64" x14ac:dyDescent="0.2">
      <c r="A62" s="13" t="s">
        <v>47</v>
      </c>
      <c r="B62" s="14"/>
      <c r="C62" s="14"/>
      <c r="D62" s="14"/>
      <c r="E62" s="15"/>
      <c r="F62" s="12" t="s">
        <v>145</v>
      </c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3" t="s">
        <v>7</v>
      </c>
      <c r="AM62" s="14"/>
      <c r="AN62" s="14"/>
      <c r="AO62" s="14"/>
      <c r="AP62" s="14"/>
      <c r="AQ62" s="14"/>
      <c r="AR62" s="14"/>
      <c r="AS62" s="14"/>
      <c r="AT62" s="14"/>
      <c r="AU62" s="15"/>
      <c r="AV62" s="19">
        <v>0</v>
      </c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1"/>
    </row>
    <row r="63" spans="1:64" x14ac:dyDescent="0.2">
      <c r="A63" s="16"/>
      <c r="B63" s="17"/>
      <c r="C63" s="17"/>
      <c r="D63" s="17"/>
      <c r="E63" s="18"/>
      <c r="F63" s="25" t="s">
        <v>140</v>
      </c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16"/>
      <c r="AM63" s="17"/>
      <c r="AN63" s="17"/>
      <c r="AO63" s="17"/>
      <c r="AP63" s="17"/>
      <c r="AQ63" s="17"/>
      <c r="AR63" s="17"/>
      <c r="AS63" s="17"/>
      <c r="AT63" s="17"/>
      <c r="AU63" s="18"/>
      <c r="AV63" s="22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4"/>
    </row>
    <row r="64" spans="1:64" x14ac:dyDescent="0.2">
      <c r="A64" s="13" t="s">
        <v>123</v>
      </c>
      <c r="B64" s="14"/>
      <c r="C64" s="14"/>
      <c r="D64" s="14"/>
      <c r="E64" s="15"/>
      <c r="F64" s="12" t="s">
        <v>126</v>
      </c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3" t="s">
        <v>7</v>
      </c>
      <c r="AM64" s="14"/>
      <c r="AN64" s="14"/>
      <c r="AO64" s="14"/>
      <c r="AP64" s="14"/>
      <c r="AQ64" s="14"/>
      <c r="AR64" s="14"/>
      <c r="AS64" s="14"/>
      <c r="AT64" s="14"/>
      <c r="AU64" s="15"/>
      <c r="AV64" s="19">
        <v>0</v>
      </c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1"/>
    </row>
    <row r="65" spans="1:64" x14ac:dyDescent="0.2">
      <c r="A65" s="16"/>
      <c r="B65" s="17"/>
      <c r="C65" s="17"/>
      <c r="D65" s="17"/>
      <c r="E65" s="18"/>
      <c r="F65" s="25" t="s">
        <v>127</v>
      </c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16"/>
      <c r="AM65" s="17"/>
      <c r="AN65" s="17"/>
      <c r="AO65" s="17"/>
      <c r="AP65" s="17"/>
      <c r="AQ65" s="17"/>
      <c r="AR65" s="17"/>
      <c r="AS65" s="17"/>
      <c r="AT65" s="17"/>
      <c r="AU65" s="18"/>
      <c r="AV65" s="22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4"/>
    </row>
    <row r="66" spans="1:64" ht="15" customHeight="1" x14ac:dyDescent="0.2">
      <c r="A66" s="26" t="s">
        <v>124</v>
      </c>
      <c r="B66" s="26"/>
      <c r="C66" s="26"/>
      <c r="D66" s="26"/>
      <c r="E66" s="26"/>
      <c r="F66" s="27" t="s">
        <v>51</v>
      </c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6" t="s">
        <v>7</v>
      </c>
      <c r="AM66" s="26"/>
      <c r="AN66" s="26"/>
      <c r="AO66" s="26"/>
      <c r="AP66" s="26"/>
      <c r="AQ66" s="26"/>
      <c r="AR66" s="26"/>
      <c r="AS66" s="26"/>
      <c r="AT66" s="26"/>
      <c r="AU66" s="26"/>
      <c r="AV66" s="28">
        <v>1306.0296900000001</v>
      </c>
      <c r="AW66" s="28"/>
      <c r="AX66" s="28"/>
      <c r="AY66" s="28"/>
      <c r="AZ66" s="28"/>
      <c r="BA66" s="28"/>
      <c r="BB66" s="28"/>
      <c r="BC66" s="28"/>
      <c r="BD66" s="28"/>
      <c r="BE66" s="28"/>
      <c r="BF66" s="28"/>
      <c r="BG66" s="28"/>
      <c r="BH66" s="28"/>
      <c r="BI66" s="28"/>
      <c r="BJ66" s="28"/>
      <c r="BK66" s="28"/>
      <c r="BL66" s="28"/>
    </row>
    <row r="67" spans="1:64" ht="15" customHeight="1" x14ac:dyDescent="0.2">
      <c r="A67" s="26" t="s">
        <v>52</v>
      </c>
      <c r="B67" s="26"/>
      <c r="C67" s="26"/>
      <c r="D67" s="26"/>
      <c r="E67" s="26"/>
      <c r="F67" s="27" t="s">
        <v>54</v>
      </c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6" t="s">
        <v>7</v>
      </c>
      <c r="AM67" s="26"/>
      <c r="AN67" s="26"/>
      <c r="AO67" s="26"/>
      <c r="AP67" s="26"/>
      <c r="AQ67" s="26"/>
      <c r="AR67" s="26"/>
      <c r="AS67" s="26"/>
      <c r="AT67" s="26"/>
      <c r="AU67" s="26"/>
      <c r="AV67" s="28">
        <v>31.601747692528438</v>
      </c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28"/>
      <c r="BK67" s="28"/>
      <c r="BL67" s="28"/>
    </row>
    <row r="68" spans="1:64" ht="15" customHeight="1" x14ac:dyDescent="0.2">
      <c r="A68" s="26" t="s">
        <v>53</v>
      </c>
      <c r="B68" s="26"/>
      <c r="C68" s="26"/>
      <c r="D68" s="26"/>
      <c r="E68" s="26"/>
      <c r="F68" s="27" t="s">
        <v>55</v>
      </c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6" t="s">
        <v>7</v>
      </c>
      <c r="AM68" s="26"/>
      <c r="AN68" s="26"/>
      <c r="AO68" s="26"/>
      <c r="AP68" s="26"/>
      <c r="AQ68" s="26"/>
      <c r="AR68" s="26"/>
      <c r="AS68" s="26"/>
      <c r="AT68" s="26"/>
      <c r="AU68" s="26"/>
      <c r="AV68" s="28">
        <v>4027.0928984329435</v>
      </c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28"/>
      <c r="BI68" s="28"/>
      <c r="BJ68" s="28"/>
      <c r="BK68" s="28"/>
      <c r="BL68" s="28"/>
    </row>
    <row r="69" spans="1:64" ht="15" customHeight="1" x14ac:dyDescent="0.2">
      <c r="A69" s="26" t="s">
        <v>57</v>
      </c>
      <c r="B69" s="26"/>
      <c r="C69" s="26"/>
      <c r="D69" s="26"/>
      <c r="E69" s="26"/>
      <c r="F69" s="27" t="s">
        <v>56</v>
      </c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6" t="s">
        <v>7</v>
      </c>
      <c r="AM69" s="26"/>
      <c r="AN69" s="26"/>
      <c r="AO69" s="26"/>
      <c r="AP69" s="26"/>
      <c r="AQ69" s="26"/>
      <c r="AR69" s="26"/>
      <c r="AS69" s="26"/>
      <c r="AT69" s="26"/>
      <c r="AU69" s="26"/>
      <c r="AV69" s="28">
        <v>19.649961577467646</v>
      </c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</row>
    <row r="70" spans="1:64" ht="15" customHeight="1" x14ac:dyDescent="0.2">
      <c r="A70" s="26" t="s">
        <v>58</v>
      </c>
      <c r="B70" s="26"/>
      <c r="C70" s="26"/>
      <c r="D70" s="26"/>
      <c r="E70" s="26"/>
      <c r="F70" s="27" t="s">
        <v>128</v>
      </c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6" t="s">
        <v>7</v>
      </c>
      <c r="AM70" s="26"/>
      <c r="AN70" s="26"/>
      <c r="AO70" s="26"/>
      <c r="AP70" s="26"/>
      <c r="AQ70" s="26"/>
      <c r="AR70" s="26"/>
      <c r="AS70" s="26"/>
      <c r="AT70" s="26"/>
      <c r="AU70" s="26"/>
      <c r="AV70" s="28">
        <v>0</v>
      </c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28"/>
    </row>
    <row r="71" spans="1:64" x14ac:dyDescent="0.2">
      <c r="A71" s="13" t="s">
        <v>59</v>
      </c>
      <c r="B71" s="14"/>
      <c r="C71" s="14"/>
      <c r="D71" s="14"/>
      <c r="E71" s="15"/>
      <c r="F71" s="12" t="s">
        <v>61</v>
      </c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3" t="s">
        <v>7</v>
      </c>
      <c r="AM71" s="14"/>
      <c r="AN71" s="14"/>
      <c r="AO71" s="14"/>
      <c r="AP71" s="14"/>
      <c r="AQ71" s="14"/>
      <c r="AR71" s="14"/>
      <c r="AS71" s="14"/>
      <c r="AT71" s="14"/>
      <c r="AU71" s="15"/>
      <c r="AV71" s="19">
        <v>3069.5228207750101</v>
      </c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1"/>
    </row>
    <row r="72" spans="1:64" x14ac:dyDescent="0.2">
      <c r="A72" s="16"/>
      <c r="B72" s="17"/>
      <c r="C72" s="17"/>
      <c r="D72" s="17"/>
      <c r="E72" s="18"/>
      <c r="F72" s="25" t="s">
        <v>62</v>
      </c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16"/>
      <c r="AM72" s="17"/>
      <c r="AN72" s="17"/>
      <c r="AO72" s="17"/>
      <c r="AP72" s="17"/>
      <c r="AQ72" s="17"/>
      <c r="AR72" s="17"/>
      <c r="AS72" s="17"/>
      <c r="AT72" s="17"/>
      <c r="AU72" s="18"/>
      <c r="AV72" s="22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4"/>
    </row>
    <row r="73" spans="1:64" ht="15" customHeight="1" x14ac:dyDescent="0.2">
      <c r="A73" s="26" t="s">
        <v>60</v>
      </c>
      <c r="B73" s="26"/>
      <c r="C73" s="26"/>
      <c r="D73" s="26"/>
      <c r="E73" s="26"/>
      <c r="F73" s="27" t="s">
        <v>130</v>
      </c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6" t="s">
        <v>7</v>
      </c>
      <c r="AM73" s="26"/>
      <c r="AN73" s="26"/>
      <c r="AO73" s="26"/>
      <c r="AP73" s="26"/>
      <c r="AQ73" s="26"/>
      <c r="AR73" s="26"/>
      <c r="AS73" s="26"/>
      <c r="AT73" s="26"/>
      <c r="AU73" s="26"/>
      <c r="AV73" s="28">
        <v>0</v>
      </c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  <c r="BH73" s="28"/>
      <c r="BI73" s="28"/>
      <c r="BJ73" s="28"/>
      <c r="BK73" s="28"/>
      <c r="BL73" s="28"/>
    </row>
    <row r="74" spans="1:64" ht="15" customHeight="1" x14ac:dyDescent="0.2">
      <c r="A74" s="26" t="s">
        <v>129</v>
      </c>
      <c r="B74" s="26"/>
      <c r="C74" s="26"/>
      <c r="D74" s="26"/>
      <c r="E74" s="26"/>
      <c r="F74" s="27" t="s">
        <v>63</v>
      </c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6" t="s">
        <v>7</v>
      </c>
      <c r="AM74" s="26"/>
      <c r="AN74" s="26"/>
      <c r="AO74" s="26"/>
      <c r="AP74" s="26"/>
      <c r="AQ74" s="26"/>
      <c r="AR74" s="26"/>
      <c r="AS74" s="26"/>
      <c r="AT74" s="26"/>
      <c r="AU74" s="26"/>
      <c r="AV74" s="28">
        <v>487.4295019561597</v>
      </c>
      <c r="AW74" s="28"/>
      <c r="AX74" s="28"/>
      <c r="AY74" s="28"/>
      <c r="AZ74" s="28"/>
      <c r="BA74" s="28"/>
      <c r="BB74" s="28"/>
      <c r="BC74" s="28"/>
      <c r="BD74" s="28"/>
      <c r="BE74" s="28"/>
      <c r="BF74" s="28"/>
      <c r="BG74" s="28"/>
      <c r="BH74" s="28"/>
      <c r="BI74" s="28"/>
      <c r="BJ74" s="28"/>
      <c r="BK74" s="28"/>
      <c r="BL74" s="28"/>
    </row>
    <row r="75" spans="1:64" ht="15" customHeight="1" x14ac:dyDescent="0.2">
      <c r="A75" s="26" t="s">
        <v>64</v>
      </c>
      <c r="B75" s="26"/>
      <c r="C75" s="26"/>
      <c r="D75" s="26"/>
      <c r="E75" s="26"/>
      <c r="F75" s="27" t="s">
        <v>131</v>
      </c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6" t="s">
        <v>7</v>
      </c>
      <c r="AM75" s="26"/>
      <c r="AN75" s="26"/>
      <c r="AO75" s="26"/>
      <c r="AP75" s="26"/>
      <c r="AQ75" s="26"/>
      <c r="AR75" s="26"/>
      <c r="AS75" s="26"/>
      <c r="AT75" s="26"/>
      <c r="AU75" s="26"/>
      <c r="AV75" s="28">
        <v>1173.3378116331053</v>
      </c>
      <c r="AW75" s="28"/>
      <c r="AX75" s="28"/>
      <c r="AY75" s="28"/>
      <c r="AZ75" s="28"/>
      <c r="BA75" s="28"/>
      <c r="BB75" s="28"/>
      <c r="BC75" s="28"/>
      <c r="BD75" s="28"/>
      <c r="BE75" s="28"/>
      <c r="BF75" s="28"/>
      <c r="BG75" s="28"/>
      <c r="BH75" s="28"/>
      <c r="BI75" s="28"/>
      <c r="BJ75" s="28"/>
      <c r="BK75" s="28"/>
      <c r="BL75" s="28"/>
    </row>
    <row r="76" spans="1:64" ht="15" customHeight="1" x14ac:dyDescent="0.2">
      <c r="A76" s="26" t="s">
        <v>65</v>
      </c>
      <c r="B76" s="26"/>
      <c r="C76" s="26"/>
      <c r="D76" s="26"/>
      <c r="E76" s="26"/>
      <c r="F76" s="27" t="s">
        <v>66</v>
      </c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6" t="s">
        <v>7</v>
      </c>
      <c r="AM76" s="26"/>
      <c r="AN76" s="26"/>
      <c r="AO76" s="26"/>
      <c r="AP76" s="26"/>
      <c r="AQ76" s="26"/>
      <c r="AR76" s="26"/>
      <c r="AS76" s="26"/>
      <c r="AT76" s="26"/>
      <c r="AU76" s="26"/>
      <c r="AV76" s="28">
        <v>0</v>
      </c>
      <c r="AW76" s="28"/>
      <c r="AX76" s="28"/>
      <c r="AY76" s="28"/>
      <c r="AZ76" s="28"/>
      <c r="BA76" s="28"/>
      <c r="BB76" s="28"/>
      <c r="BC76" s="28"/>
      <c r="BD76" s="28"/>
      <c r="BE76" s="28"/>
      <c r="BF76" s="28"/>
      <c r="BG76" s="28"/>
      <c r="BH76" s="28"/>
      <c r="BI76" s="28"/>
      <c r="BJ76" s="28"/>
      <c r="BK76" s="28"/>
      <c r="BL76" s="28"/>
    </row>
    <row r="77" spans="1:64" ht="15" customHeight="1" x14ac:dyDescent="0.2">
      <c r="A77" s="26" t="s">
        <v>84</v>
      </c>
      <c r="B77" s="26"/>
      <c r="C77" s="26"/>
      <c r="D77" s="26"/>
      <c r="E77" s="26"/>
      <c r="F77" s="27" t="s">
        <v>67</v>
      </c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6" t="s">
        <v>7</v>
      </c>
      <c r="AM77" s="26"/>
      <c r="AN77" s="26"/>
      <c r="AO77" s="26"/>
      <c r="AP77" s="26"/>
      <c r="AQ77" s="26"/>
      <c r="AR77" s="26"/>
      <c r="AS77" s="26"/>
      <c r="AT77" s="26"/>
      <c r="AU77" s="26"/>
      <c r="AV77" s="28">
        <v>0</v>
      </c>
      <c r="AW77" s="28"/>
      <c r="AX77" s="28"/>
      <c r="AY77" s="28"/>
      <c r="AZ77" s="28"/>
      <c r="BA77" s="28"/>
      <c r="BB77" s="28"/>
      <c r="BC77" s="28"/>
      <c r="BD77" s="28"/>
      <c r="BE77" s="28"/>
      <c r="BF77" s="28"/>
      <c r="BG77" s="28"/>
      <c r="BH77" s="28"/>
      <c r="BI77" s="28"/>
      <c r="BJ77" s="28"/>
      <c r="BK77" s="28"/>
      <c r="BL77" s="28"/>
    </row>
    <row r="78" spans="1:64" x14ac:dyDescent="0.2">
      <c r="A78" s="13" t="s">
        <v>85</v>
      </c>
      <c r="B78" s="14"/>
      <c r="C78" s="14"/>
      <c r="D78" s="14"/>
      <c r="E78" s="15"/>
      <c r="F78" s="12" t="s">
        <v>69</v>
      </c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3" t="s">
        <v>7</v>
      </c>
      <c r="AM78" s="14"/>
      <c r="AN78" s="14"/>
      <c r="AO78" s="14"/>
      <c r="AP78" s="14"/>
      <c r="AQ78" s="14"/>
      <c r="AR78" s="14"/>
      <c r="AS78" s="14"/>
      <c r="AT78" s="14"/>
      <c r="AU78" s="15"/>
      <c r="AV78" s="19">
        <v>0</v>
      </c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1"/>
    </row>
    <row r="79" spans="1:64" x14ac:dyDescent="0.2">
      <c r="A79" s="16"/>
      <c r="B79" s="17"/>
      <c r="C79" s="17"/>
      <c r="D79" s="17"/>
      <c r="E79" s="18"/>
      <c r="F79" s="25" t="s">
        <v>70</v>
      </c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16"/>
      <c r="AM79" s="17"/>
      <c r="AN79" s="17"/>
      <c r="AO79" s="17"/>
      <c r="AP79" s="17"/>
      <c r="AQ79" s="17"/>
      <c r="AR79" s="17"/>
      <c r="AS79" s="17"/>
      <c r="AT79" s="17"/>
      <c r="AU79" s="18"/>
      <c r="AV79" s="22"/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4"/>
    </row>
    <row r="80" spans="1:64" ht="15" customHeight="1" x14ac:dyDescent="0.2">
      <c r="A80" s="26" t="s">
        <v>132</v>
      </c>
      <c r="B80" s="26"/>
      <c r="C80" s="26"/>
      <c r="D80" s="26"/>
      <c r="E80" s="26"/>
      <c r="F80" s="27" t="s">
        <v>71</v>
      </c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6" t="s">
        <v>7</v>
      </c>
      <c r="AM80" s="26"/>
      <c r="AN80" s="26"/>
      <c r="AO80" s="26"/>
      <c r="AP80" s="26"/>
      <c r="AQ80" s="26"/>
      <c r="AR80" s="26"/>
      <c r="AS80" s="26"/>
      <c r="AT80" s="26"/>
      <c r="AU80" s="26"/>
      <c r="AV80" s="28">
        <v>0</v>
      </c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  <c r="BL80" s="28"/>
    </row>
    <row r="81" spans="1:64" x14ac:dyDescent="0.2">
      <c r="A81" s="13" t="s">
        <v>133</v>
      </c>
      <c r="B81" s="14"/>
      <c r="C81" s="14"/>
      <c r="D81" s="14"/>
      <c r="E81" s="15"/>
      <c r="F81" s="54" t="s">
        <v>134</v>
      </c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13" t="s">
        <v>7</v>
      </c>
      <c r="AM81" s="14"/>
      <c r="AN81" s="14"/>
      <c r="AO81" s="14"/>
      <c r="AP81" s="14"/>
      <c r="AQ81" s="14"/>
      <c r="AR81" s="14"/>
      <c r="AS81" s="14"/>
      <c r="AT81" s="14"/>
      <c r="AU81" s="15"/>
      <c r="AV81" s="19">
        <v>0</v>
      </c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1"/>
    </row>
    <row r="82" spans="1:64" x14ac:dyDescent="0.2">
      <c r="A82" s="48"/>
      <c r="B82" s="49"/>
      <c r="C82" s="49"/>
      <c r="D82" s="49"/>
      <c r="E82" s="50"/>
      <c r="F82" s="56" t="s">
        <v>144</v>
      </c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  <c r="AK82" s="58"/>
      <c r="AL82" s="48"/>
      <c r="AM82" s="49"/>
      <c r="AN82" s="49"/>
      <c r="AO82" s="49"/>
      <c r="AP82" s="49"/>
      <c r="AQ82" s="49"/>
      <c r="AR82" s="49"/>
      <c r="AS82" s="49"/>
      <c r="AT82" s="49"/>
      <c r="AU82" s="50"/>
      <c r="AV82" s="51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3"/>
    </row>
    <row r="83" spans="1:64" x14ac:dyDescent="0.2">
      <c r="A83" s="16"/>
      <c r="B83" s="17"/>
      <c r="C83" s="17"/>
      <c r="D83" s="17"/>
      <c r="E83" s="18"/>
      <c r="F83" s="55" t="s">
        <v>135</v>
      </c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55"/>
      <c r="AJ83" s="55"/>
      <c r="AK83" s="55"/>
      <c r="AL83" s="16"/>
      <c r="AM83" s="17"/>
      <c r="AN83" s="17"/>
      <c r="AO83" s="17"/>
      <c r="AP83" s="17"/>
      <c r="AQ83" s="17"/>
      <c r="AR83" s="17"/>
      <c r="AS83" s="17"/>
      <c r="AT83" s="17"/>
      <c r="AU83" s="18"/>
      <c r="AV83" s="22"/>
      <c r="AW83" s="23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4"/>
    </row>
    <row r="84" spans="1:64" ht="15" customHeight="1" x14ac:dyDescent="0.2">
      <c r="A84" s="26" t="s">
        <v>68</v>
      </c>
      <c r="B84" s="26"/>
      <c r="C84" s="26"/>
      <c r="D84" s="26"/>
      <c r="E84" s="26"/>
      <c r="F84" s="27" t="s">
        <v>73</v>
      </c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6" t="s">
        <v>7</v>
      </c>
      <c r="AM84" s="26"/>
      <c r="AN84" s="26"/>
      <c r="AO84" s="26"/>
      <c r="AP84" s="26"/>
      <c r="AQ84" s="26"/>
      <c r="AR84" s="26"/>
      <c r="AS84" s="26"/>
      <c r="AT84" s="26"/>
      <c r="AU84" s="26"/>
      <c r="AV84" s="28">
        <v>1173.3378116331053</v>
      </c>
      <c r="AW84" s="28"/>
      <c r="AX84" s="28"/>
      <c r="AY84" s="28"/>
      <c r="AZ84" s="28"/>
      <c r="BA84" s="28"/>
      <c r="BB84" s="28"/>
      <c r="BC84" s="28"/>
      <c r="BD84" s="28"/>
      <c r="BE84" s="28"/>
      <c r="BF84" s="28"/>
      <c r="BG84" s="28"/>
      <c r="BH84" s="28"/>
      <c r="BI84" s="28"/>
      <c r="BJ84" s="28"/>
      <c r="BK84" s="28"/>
      <c r="BL84" s="28"/>
    </row>
    <row r="85" spans="1:64" ht="15" customHeight="1" x14ac:dyDescent="0.2">
      <c r="A85" s="26" t="s">
        <v>72</v>
      </c>
      <c r="B85" s="26"/>
      <c r="C85" s="26"/>
      <c r="D85" s="26"/>
      <c r="E85" s="26"/>
      <c r="F85" s="27" t="s">
        <v>74</v>
      </c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6" t="s">
        <v>7</v>
      </c>
      <c r="AM85" s="26"/>
      <c r="AN85" s="26"/>
      <c r="AO85" s="26"/>
      <c r="AP85" s="26"/>
      <c r="AQ85" s="26"/>
      <c r="AR85" s="26"/>
      <c r="AS85" s="26"/>
      <c r="AT85" s="26"/>
      <c r="AU85" s="26"/>
      <c r="AV85" s="28">
        <v>161454.61179</v>
      </c>
      <c r="AW85" s="28"/>
      <c r="AX85" s="28"/>
      <c r="AY85" s="28"/>
      <c r="AZ85" s="28"/>
      <c r="BA85" s="28"/>
      <c r="BB85" s="28"/>
      <c r="BC85" s="28"/>
      <c r="BD85" s="28"/>
      <c r="BE85" s="28"/>
      <c r="BF85" s="28"/>
      <c r="BG85" s="28"/>
      <c r="BH85" s="28"/>
      <c r="BI85" s="28"/>
      <c r="BJ85" s="28"/>
      <c r="BK85" s="28"/>
      <c r="BL85" s="28"/>
    </row>
    <row r="86" spans="1:64" ht="15" customHeight="1" x14ac:dyDescent="0.2">
      <c r="A86" s="66" t="s">
        <v>75</v>
      </c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  <c r="AA86" s="67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7"/>
      <c r="BF86" s="67"/>
      <c r="BG86" s="67"/>
      <c r="BH86" s="67"/>
      <c r="BI86" s="67"/>
      <c r="BJ86" s="67"/>
      <c r="BK86" s="67"/>
      <c r="BL86" s="68"/>
    </row>
    <row r="87" spans="1:64" x14ac:dyDescent="0.2">
      <c r="A87" s="13" t="s">
        <v>9</v>
      </c>
      <c r="B87" s="14"/>
      <c r="C87" s="14"/>
      <c r="D87" s="14"/>
      <c r="E87" s="15"/>
      <c r="F87" s="54" t="s">
        <v>79</v>
      </c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13" t="s">
        <v>83</v>
      </c>
      <c r="AM87" s="14"/>
      <c r="AN87" s="14"/>
      <c r="AO87" s="14"/>
      <c r="AP87" s="14"/>
      <c r="AQ87" s="14"/>
      <c r="AR87" s="14"/>
      <c r="AS87" s="14"/>
      <c r="AT87" s="14"/>
      <c r="AU87" s="15"/>
      <c r="AV87" s="19">
        <v>48.38</v>
      </c>
      <c r="AW87" s="60"/>
      <c r="AX87" s="60"/>
      <c r="AY87" s="60"/>
      <c r="AZ87" s="60"/>
      <c r="BA87" s="60"/>
      <c r="BB87" s="60"/>
      <c r="BC87" s="60"/>
      <c r="BD87" s="60"/>
      <c r="BE87" s="60"/>
      <c r="BF87" s="60"/>
      <c r="BG87" s="60"/>
      <c r="BH87" s="60"/>
      <c r="BI87" s="60"/>
      <c r="BJ87" s="60"/>
      <c r="BK87" s="60"/>
      <c r="BL87" s="61"/>
    </row>
    <row r="88" spans="1:64" x14ac:dyDescent="0.2">
      <c r="A88" s="16"/>
      <c r="B88" s="17"/>
      <c r="C88" s="17"/>
      <c r="D88" s="17"/>
      <c r="E88" s="18"/>
      <c r="F88" s="55" t="s">
        <v>80</v>
      </c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5"/>
      <c r="AI88" s="55"/>
      <c r="AJ88" s="55"/>
      <c r="AK88" s="55"/>
      <c r="AL88" s="16"/>
      <c r="AM88" s="17"/>
      <c r="AN88" s="17"/>
      <c r="AO88" s="17"/>
      <c r="AP88" s="17"/>
      <c r="AQ88" s="17"/>
      <c r="AR88" s="17"/>
      <c r="AS88" s="17"/>
      <c r="AT88" s="17"/>
      <c r="AU88" s="18"/>
      <c r="AV88" s="62"/>
      <c r="AW88" s="63"/>
      <c r="AX88" s="63"/>
      <c r="AY88" s="63"/>
      <c r="AZ88" s="63"/>
      <c r="BA88" s="63"/>
      <c r="BB88" s="63"/>
      <c r="BC88" s="63"/>
      <c r="BD88" s="63"/>
      <c r="BE88" s="63"/>
      <c r="BF88" s="63"/>
      <c r="BG88" s="63"/>
      <c r="BH88" s="63"/>
      <c r="BI88" s="63"/>
      <c r="BJ88" s="63"/>
      <c r="BK88" s="63"/>
      <c r="BL88" s="64"/>
    </row>
    <row r="89" spans="1:64" ht="15" customHeight="1" x14ac:dyDescent="0.2">
      <c r="A89" s="26" t="s">
        <v>52</v>
      </c>
      <c r="B89" s="26"/>
      <c r="C89" s="26"/>
      <c r="D89" s="26"/>
      <c r="E89" s="26"/>
      <c r="F89" s="27" t="s">
        <v>81</v>
      </c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6" t="s">
        <v>77</v>
      </c>
      <c r="AM89" s="26"/>
      <c r="AN89" s="26"/>
      <c r="AO89" s="26"/>
      <c r="AP89" s="26"/>
      <c r="AQ89" s="26"/>
      <c r="AR89" s="26"/>
      <c r="AS89" s="26"/>
      <c r="AT89" s="26"/>
      <c r="AU89" s="26"/>
      <c r="AV89" s="28">
        <v>168.82999999999998</v>
      </c>
      <c r="AW89" s="65"/>
      <c r="AX89" s="65"/>
      <c r="AY89" s="65"/>
      <c r="AZ89" s="65"/>
      <c r="BA89" s="65"/>
      <c r="BB89" s="65"/>
      <c r="BC89" s="65"/>
      <c r="BD89" s="65"/>
      <c r="BE89" s="65"/>
      <c r="BF89" s="65"/>
      <c r="BG89" s="65"/>
      <c r="BH89" s="65"/>
      <c r="BI89" s="65"/>
      <c r="BJ89" s="65"/>
      <c r="BK89" s="65"/>
      <c r="BL89" s="65"/>
    </row>
    <row r="90" spans="1:64" ht="15" customHeight="1" x14ac:dyDescent="0.2">
      <c r="A90" s="26" t="s">
        <v>53</v>
      </c>
      <c r="B90" s="26"/>
      <c r="C90" s="26"/>
      <c r="D90" s="26"/>
      <c r="E90" s="26"/>
      <c r="F90" s="27" t="s">
        <v>136</v>
      </c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6" t="s">
        <v>76</v>
      </c>
      <c r="AM90" s="26"/>
      <c r="AN90" s="26"/>
      <c r="AO90" s="26"/>
      <c r="AP90" s="26"/>
      <c r="AQ90" s="26"/>
      <c r="AR90" s="26"/>
      <c r="AS90" s="26"/>
      <c r="AT90" s="26"/>
      <c r="AU90" s="26"/>
      <c r="AV90" s="47">
        <v>8</v>
      </c>
      <c r="AW90" s="47"/>
      <c r="AX90" s="47"/>
      <c r="AY90" s="47"/>
      <c r="AZ90" s="47"/>
      <c r="BA90" s="47"/>
      <c r="BB90" s="47"/>
      <c r="BC90" s="47"/>
      <c r="BD90" s="47"/>
      <c r="BE90" s="47"/>
      <c r="BF90" s="47"/>
      <c r="BG90" s="47"/>
      <c r="BH90" s="47"/>
      <c r="BI90" s="47"/>
      <c r="BJ90" s="47"/>
      <c r="BK90" s="47"/>
      <c r="BL90" s="47"/>
    </row>
    <row r="91" spans="1:64" ht="15" customHeight="1" x14ac:dyDescent="0.2">
      <c r="A91" s="26" t="s">
        <v>64</v>
      </c>
      <c r="B91" s="26"/>
      <c r="C91" s="26"/>
      <c r="D91" s="26"/>
      <c r="E91" s="26"/>
      <c r="F91" s="27" t="s">
        <v>82</v>
      </c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6" t="s">
        <v>78</v>
      </c>
      <c r="AM91" s="26"/>
      <c r="AN91" s="26"/>
      <c r="AO91" s="26"/>
      <c r="AP91" s="26"/>
      <c r="AQ91" s="26"/>
      <c r="AR91" s="26"/>
      <c r="AS91" s="26"/>
      <c r="AT91" s="26"/>
      <c r="AU91" s="26"/>
      <c r="AV91" s="59">
        <v>20</v>
      </c>
      <c r="AW91" s="59"/>
      <c r="AX91" s="59"/>
      <c r="AY91" s="59"/>
      <c r="AZ91" s="59"/>
      <c r="BA91" s="59"/>
      <c r="BB91" s="59"/>
      <c r="BC91" s="59"/>
      <c r="BD91" s="59"/>
      <c r="BE91" s="59"/>
      <c r="BF91" s="59"/>
      <c r="BG91" s="59"/>
      <c r="BH91" s="59"/>
      <c r="BI91" s="59"/>
      <c r="BJ91" s="59"/>
      <c r="BK91" s="59"/>
      <c r="BL91" s="59"/>
    </row>
  </sheetData>
  <mergeCells count="265">
    <mergeCell ref="A91:E91"/>
    <mergeCell ref="F91:AK91"/>
    <mergeCell ref="AL91:AU91"/>
    <mergeCell ref="AV91:BL91"/>
    <mergeCell ref="AV71:BL72"/>
    <mergeCell ref="F72:AK72"/>
    <mergeCell ref="A90:E90"/>
    <mergeCell ref="F88:AK88"/>
    <mergeCell ref="A87:E88"/>
    <mergeCell ref="AL87:AU88"/>
    <mergeCell ref="AV87:BL88"/>
    <mergeCell ref="F90:AK90"/>
    <mergeCell ref="AL90:AU90"/>
    <mergeCell ref="AV90:BL90"/>
    <mergeCell ref="F87:AK87"/>
    <mergeCell ref="A89:E89"/>
    <mergeCell ref="F89:AK89"/>
    <mergeCell ref="AL89:AU89"/>
    <mergeCell ref="AV89:BL89"/>
    <mergeCell ref="A84:E84"/>
    <mergeCell ref="F84:AK84"/>
    <mergeCell ref="AL84:AU84"/>
    <mergeCell ref="AV84:BL84"/>
    <mergeCell ref="A86:BL86"/>
    <mergeCell ref="A85:E85"/>
    <mergeCell ref="F85:AK85"/>
    <mergeCell ref="AL85:AU85"/>
    <mergeCell ref="AV85:BL85"/>
    <mergeCell ref="F79:AK79"/>
    <mergeCell ref="A78:E79"/>
    <mergeCell ref="AL78:AU79"/>
    <mergeCell ref="AV78:BL79"/>
    <mergeCell ref="F78:AK78"/>
    <mergeCell ref="A80:E80"/>
    <mergeCell ref="A81:E83"/>
    <mergeCell ref="F81:AK81"/>
    <mergeCell ref="AL81:AU83"/>
    <mergeCell ref="AV81:BL83"/>
    <mergeCell ref="F83:AK83"/>
    <mergeCell ref="F82:AK82"/>
    <mergeCell ref="F80:AK80"/>
    <mergeCell ref="AL80:AU80"/>
    <mergeCell ref="AV80:BL80"/>
    <mergeCell ref="A69:E69"/>
    <mergeCell ref="F69:AK69"/>
    <mergeCell ref="AL69:AU69"/>
    <mergeCell ref="AV69:BL69"/>
    <mergeCell ref="AV77:BL77"/>
    <mergeCell ref="A70:E70"/>
    <mergeCell ref="F70:AK70"/>
    <mergeCell ref="AL70:AU70"/>
    <mergeCell ref="AV70:BL70"/>
    <mergeCell ref="A73:E73"/>
    <mergeCell ref="F73:AK73"/>
    <mergeCell ref="AL73:AU73"/>
    <mergeCell ref="AV73:BL73"/>
    <mergeCell ref="AV74:BL74"/>
    <mergeCell ref="A76:E76"/>
    <mergeCell ref="F76:AK76"/>
    <mergeCell ref="AL76:AU76"/>
    <mergeCell ref="AV76:BL76"/>
    <mergeCell ref="A77:E77"/>
    <mergeCell ref="F77:AK77"/>
    <mergeCell ref="AL77:AU77"/>
    <mergeCell ref="A71:E72"/>
    <mergeCell ref="F71:AK71"/>
    <mergeCell ref="AL71:AU72"/>
    <mergeCell ref="A68:E68"/>
    <mergeCell ref="F68:AK68"/>
    <mergeCell ref="AL68:AU68"/>
    <mergeCell ref="AV68:BL68"/>
    <mergeCell ref="AL49:AU49"/>
    <mergeCell ref="AV49:BL49"/>
    <mergeCell ref="A56:E56"/>
    <mergeCell ref="F56:AK56"/>
    <mergeCell ref="AL56:AU56"/>
    <mergeCell ref="AV56:BL56"/>
    <mergeCell ref="A55:E55"/>
    <mergeCell ref="F55:AK55"/>
    <mergeCell ref="AL55:AU55"/>
    <mergeCell ref="AV55:BL55"/>
    <mergeCell ref="A52:E54"/>
    <mergeCell ref="F52:AK52"/>
    <mergeCell ref="AL52:AU54"/>
    <mergeCell ref="AV52:BL54"/>
    <mergeCell ref="A60:E60"/>
    <mergeCell ref="F60:AK60"/>
    <mergeCell ref="AL60:AU60"/>
    <mergeCell ref="AV60:BL60"/>
    <mergeCell ref="AL62:AU63"/>
    <mergeCell ref="AV62:BL63"/>
    <mergeCell ref="A48:E48"/>
    <mergeCell ref="F48:AK48"/>
    <mergeCell ref="AL48:AU48"/>
    <mergeCell ref="AV48:BL48"/>
    <mergeCell ref="A67:E67"/>
    <mergeCell ref="F67:AK67"/>
    <mergeCell ref="AL67:AU67"/>
    <mergeCell ref="AV67:BL67"/>
    <mergeCell ref="A49:E49"/>
    <mergeCell ref="F49:AK49"/>
    <mergeCell ref="A58:E58"/>
    <mergeCell ref="F58:AK58"/>
    <mergeCell ref="AL58:AU58"/>
    <mergeCell ref="AV58:BL58"/>
    <mergeCell ref="A57:E57"/>
    <mergeCell ref="F57:AK57"/>
    <mergeCell ref="AL57:AU57"/>
    <mergeCell ref="AV57:BL57"/>
    <mergeCell ref="A61:E61"/>
    <mergeCell ref="F61:AK61"/>
    <mergeCell ref="AL61:AU61"/>
    <mergeCell ref="AV61:BL61"/>
    <mergeCell ref="A62:E63"/>
    <mergeCell ref="F63:AK63"/>
    <mergeCell ref="AL44:AU44"/>
    <mergeCell ref="AV44:BL44"/>
    <mergeCell ref="A45:E45"/>
    <mergeCell ref="F45:AK45"/>
    <mergeCell ref="AL45:AU45"/>
    <mergeCell ref="AV45:BL45"/>
    <mergeCell ref="A47:E47"/>
    <mergeCell ref="F47:AK47"/>
    <mergeCell ref="AL47:AU47"/>
    <mergeCell ref="AV47:BL47"/>
    <mergeCell ref="A46:E46"/>
    <mergeCell ref="F46:AK46"/>
    <mergeCell ref="AL46:AU46"/>
    <mergeCell ref="AV46:BL46"/>
    <mergeCell ref="A42:E42"/>
    <mergeCell ref="A36:E36"/>
    <mergeCell ref="F36:AK36"/>
    <mergeCell ref="AL36:AU36"/>
    <mergeCell ref="AV36:BL36"/>
    <mergeCell ref="A40:E40"/>
    <mergeCell ref="F40:AK40"/>
    <mergeCell ref="AL40:AU40"/>
    <mergeCell ref="AV40:BL40"/>
    <mergeCell ref="A41:E41"/>
    <mergeCell ref="F41:AK41"/>
    <mergeCell ref="AL41:AU41"/>
    <mergeCell ref="AV41:BL41"/>
    <mergeCell ref="F42:AK42"/>
    <mergeCell ref="AL42:AU42"/>
    <mergeCell ref="AV42:BL42"/>
    <mergeCell ref="A37:E38"/>
    <mergeCell ref="AL37:AU38"/>
    <mergeCell ref="A43:E43"/>
    <mergeCell ref="F43:AK43"/>
    <mergeCell ref="AL43:AU43"/>
    <mergeCell ref="AV43:BL43"/>
    <mergeCell ref="A44:E44"/>
    <mergeCell ref="F44:AK44"/>
    <mergeCell ref="A75:E75"/>
    <mergeCell ref="F75:AK75"/>
    <mergeCell ref="AL75:AU75"/>
    <mergeCell ref="AV75:BL75"/>
    <mergeCell ref="A74:E74"/>
    <mergeCell ref="F74:AK74"/>
    <mergeCell ref="AL74:AU74"/>
    <mergeCell ref="A50:E51"/>
    <mergeCell ref="F50:AK50"/>
    <mergeCell ref="AL50:AU51"/>
    <mergeCell ref="AV50:BL51"/>
    <mergeCell ref="F51:AK51"/>
    <mergeCell ref="F54:AK54"/>
    <mergeCell ref="F53:AK53"/>
    <mergeCell ref="A59:E59"/>
    <mergeCell ref="F59:AK59"/>
    <mergeCell ref="AL59:AU59"/>
    <mergeCell ref="AV59:BL59"/>
    <mergeCell ref="A26:E26"/>
    <mergeCell ref="F26:AK26"/>
    <mergeCell ref="AL26:AU26"/>
    <mergeCell ref="AV26:BL26"/>
    <mergeCell ref="A25:E25"/>
    <mergeCell ref="F25:AK25"/>
    <mergeCell ref="AL25:AU25"/>
    <mergeCell ref="AV25:BL25"/>
    <mergeCell ref="F20:AK20"/>
    <mergeCell ref="AV22:BL22"/>
    <mergeCell ref="F21:AK21"/>
    <mergeCell ref="AL21:AU21"/>
    <mergeCell ref="A21:E21"/>
    <mergeCell ref="AV21:BL21"/>
    <mergeCell ref="F23:AK23"/>
    <mergeCell ref="AL23:AU23"/>
    <mergeCell ref="A23:E23"/>
    <mergeCell ref="AV23:BL23"/>
    <mergeCell ref="F22:AK22"/>
    <mergeCell ref="AL22:AU22"/>
    <mergeCell ref="A22:E22"/>
    <mergeCell ref="A27:E27"/>
    <mergeCell ref="F27:AK27"/>
    <mergeCell ref="AL27:AU27"/>
    <mergeCell ref="AV27:BL27"/>
    <mergeCell ref="A28:E28"/>
    <mergeCell ref="F28:AK28"/>
    <mergeCell ref="AL28:AU28"/>
    <mergeCell ref="AV28:BL28"/>
    <mergeCell ref="F31:AK31"/>
    <mergeCell ref="AL31:AU31"/>
    <mergeCell ref="AV31:BL31"/>
    <mergeCell ref="A29:E29"/>
    <mergeCell ref="F29:AK29"/>
    <mergeCell ref="AL29:AU29"/>
    <mergeCell ref="AV29:BL29"/>
    <mergeCell ref="A30:E30"/>
    <mergeCell ref="F30:AK30"/>
    <mergeCell ref="AL30:AU30"/>
    <mergeCell ref="AV30:BL30"/>
    <mergeCell ref="A31:E31"/>
    <mergeCell ref="A32:E32"/>
    <mergeCell ref="F32:AK32"/>
    <mergeCell ref="AL32:AU32"/>
    <mergeCell ref="AV32:BL32"/>
    <mergeCell ref="A35:E35"/>
    <mergeCell ref="F35:AK35"/>
    <mergeCell ref="A39:E39"/>
    <mergeCell ref="F39:AK39"/>
    <mergeCell ref="AL39:AU39"/>
    <mergeCell ref="AV39:BL39"/>
    <mergeCell ref="A33:E34"/>
    <mergeCell ref="F33:AK33"/>
    <mergeCell ref="AL33:AU34"/>
    <mergeCell ref="AV33:BL34"/>
    <mergeCell ref="F34:AK34"/>
    <mergeCell ref="AL35:AU35"/>
    <mergeCell ref="AV35:BL35"/>
    <mergeCell ref="F37:AK37"/>
    <mergeCell ref="F38:AK38"/>
    <mergeCell ref="AV37:BL38"/>
    <mergeCell ref="A9:BL9"/>
    <mergeCell ref="A24:E24"/>
    <mergeCell ref="F24:AK24"/>
    <mergeCell ref="AL24:AU24"/>
    <mergeCell ref="AV24:BL24"/>
    <mergeCell ref="A12:BL12"/>
    <mergeCell ref="U13:BF13"/>
    <mergeCell ref="U14:BF14"/>
    <mergeCell ref="AL19:AU20"/>
    <mergeCell ref="AV19:BL20"/>
    <mergeCell ref="G10:AR10"/>
    <mergeCell ref="G11:AR11"/>
    <mergeCell ref="AZ10:BB10"/>
    <mergeCell ref="A17:E17"/>
    <mergeCell ref="A19:E20"/>
    <mergeCell ref="AV17:BL17"/>
    <mergeCell ref="F18:AK18"/>
    <mergeCell ref="AL18:AU18"/>
    <mergeCell ref="A18:E18"/>
    <mergeCell ref="AV18:BL18"/>
    <mergeCell ref="F17:AK17"/>
    <mergeCell ref="AL17:AU17"/>
    <mergeCell ref="F19:AK19"/>
    <mergeCell ref="F62:AK62"/>
    <mergeCell ref="A64:E65"/>
    <mergeCell ref="F64:AK64"/>
    <mergeCell ref="AL64:AU65"/>
    <mergeCell ref="AV64:BL65"/>
    <mergeCell ref="F65:AK65"/>
    <mergeCell ref="A66:E66"/>
    <mergeCell ref="F66:AK66"/>
    <mergeCell ref="AL66:AU66"/>
    <mergeCell ref="AV66:BL66"/>
  </mergeCells>
  <phoneticPr fontId="1" type="noConversion"/>
  <pageMargins left="0.78740157480314965" right="0.39370078740157483" top="0.59055118110236227" bottom="0.39370078740157483" header="0.27559055118110237" footer="0.27559055118110237"/>
  <pageSetup paperSize="9" orientation="portrait" r:id="rId1"/>
  <headerFooter alignWithMargins="0">
    <oddHeader>&amp;L&amp;"Arial,обычный"&amp;6Подготовлено с использованием системы ГАРАНТ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Листы1-2</vt:lpstr>
    </vt:vector>
  </TitlesOfParts>
  <Company>garant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novichkov</dc:creator>
  <cp:lastModifiedBy>Попова Светлана Викторовна</cp:lastModifiedBy>
  <cp:lastPrinted>2023-04-05T15:04:55Z</cp:lastPrinted>
  <dcterms:created xsi:type="dcterms:W3CDTF">2004-06-16T07:44:42Z</dcterms:created>
  <dcterms:modified xsi:type="dcterms:W3CDTF">2026-06-03T03:53:38Z</dcterms:modified>
</cp:coreProperties>
</file>