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definedNames>
    <definedName name="_xlnm._FilterDatabase" localSheetId="0" hidden="1">'Апрель 2025'!$A$1:$P$28</definedName>
  </definedName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<sst xmlns="http://schemas.openxmlformats.org/spreadsheetml/2006/main" count="61" uniqueCount="44">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</sst>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96" zoomScaleNormal="96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2" sqref="A2:L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3" width="12.7109375" style="1" customWidth="1"/>
    <col min="14" max="14" width="16.28515625" style="1" customWidth="1"/>
    <col min="15" max="15" width="12.7109375" style="1" customWidth="1"/>
    <col min="16" max="16" width="19.140625" style="1" customWidth="1"/>
    <col min="17" max="16384" width="9.140625" style="1"/>
  </cols>
  <sheetData>
    <row r="1" spans="1:16" ht="129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31</v>
      </c>
      <c r="F3" s="65"/>
      <c r="G3" s="57" t="s">
        <v>39</v>
      </c>
      <c r="H3" s="57"/>
      <c r="I3" s="57"/>
      <c r="J3" s="57"/>
      <c r="K3" s="57"/>
      <c r="L3" s="57"/>
      <c r="M3" s="44" t="s">
        <v>32</v>
      </c>
      <c r="N3" s="44"/>
      <c r="O3" s="44" t="s">
        <v>33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27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8" t="s">
        <v>9</v>
      </c>
      <c r="C8" s="57" t="s">
        <v>41</v>
      </c>
      <c r="D8" s="2" t="s">
        <v>6</v>
      </c>
      <c r="E8" s="14"/>
      <c r="F8" s="15"/>
      <c r="G8" s="14"/>
      <c r="H8" s="25"/>
      <c r="I8" s="14"/>
      <c r="J8" s="16"/>
      <c r="K8" s="14"/>
      <c r="L8" s="16"/>
      <c r="M8" s="26"/>
      <c r="N8" s="27"/>
      <c r="O8" s="26"/>
      <c r="P8" s="27"/>
    </row>
    <row r="9" spans="1:16" ht="30" x14ac:dyDescent="0.25">
      <c r="A9" s="4">
        <v>2</v>
      </c>
      <c r="B9" s="58"/>
      <c r="C9" s="57"/>
      <c r="D9" s="2" t="s">
        <v>7</v>
      </c>
      <c r="E9" s="20">
        <v>3</v>
      </c>
      <c r="F9" s="15">
        <v>9599.8799999999992</v>
      </c>
      <c r="G9" s="14"/>
      <c r="H9" s="14"/>
      <c r="I9" s="14"/>
      <c r="J9" s="14"/>
      <c r="K9" s="14"/>
      <c r="L9" s="16"/>
      <c r="M9" s="14"/>
      <c r="N9" s="25"/>
      <c r="O9" s="14">
        <v>1</v>
      </c>
      <c r="P9" s="14"/>
    </row>
    <row r="10" spans="1:16" x14ac:dyDescent="0.25">
      <c r="A10" s="4">
        <v>3</v>
      </c>
      <c r="B10" s="58"/>
      <c r="C10" s="57" t="s">
        <v>8</v>
      </c>
      <c r="D10" s="2" t="s">
        <v>6</v>
      </c>
      <c r="E10" s="14"/>
      <c r="F10" s="15"/>
      <c r="G10" s="14"/>
      <c r="H10" s="25"/>
      <c r="I10" s="14"/>
      <c r="J10" s="16"/>
      <c r="K10" s="14"/>
      <c r="L10" s="16"/>
      <c r="M10" s="14"/>
      <c r="N10" s="25"/>
      <c r="O10" s="14"/>
      <c r="P10" s="25"/>
    </row>
    <row r="11" spans="1:16" ht="30" x14ac:dyDescent="0.25">
      <c r="A11" s="4">
        <v>4</v>
      </c>
      <c r="B11" s="58"/>
      <c r="C11" s="57"/>
      <c r="D11" s="2" t="s">
        <v>7</v>
      </c>
      <c r="E11" s="14">
        <v>1</v>
      </c>
      <c r="F11" s="15">
        <v>884.2</v>
      </c>
      <c r="G11" s="14"/>
      <c r="H11" s="14"/>
      <c r="I11" s="14"/>
      <c r="J11" s="14"/>
      <c r="K11" s="14"/>
      <c r="L11" s="16"/>
      <c r="M11" s="14">
        <v>1</v>
      </c>
      <c r="N11" s="25">
        <v>5</v>
      </c>
      <c r="O11" s="14">
        <v>1</v>
      </c>
      <c r="P11" s="14">
        <v>7</v>
      </c>
    </row>
    <row r="12" spans="1:16" ht="30" x14ac:dyDescent="0.25">
      <c r="A12" s="4">
        <v>5</v>
      </c>
      <c r="B12" s="58" t="s">
        <v>10</v>
      </c>
      <c r="C12" s="2" t="s">
        <v>41</v>
      </c>
      <c r="D12" s="2" t="s">
        <v>7</v>
      </c>
      <c r="E12" s="14"/>
      <c r="F12" s="25"/>
      <c r="G12" s="14"/>
      <c r="H12" s="25"/>
      <c r="I12" s="14"/>
      <c r="J12" s="14"/>
      <c r="K12" s="14"/>
      <c r="L12" s="16"/>
      <c r="M12" s="14"/>
      <c r="N12" s="14"/>
      <c r="O12" s="14"/>
      <c r="P12" s="25"/>
    </row>
    <row r="13" spans="1:16" ht="30" x14ac:dyDescent="0.25">
      <c r="A13" s="3">
        <v>6</v>
      </c>
      <c r="B13" s="58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8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6"/>
      <c r="M14" s="14"/>
      <c r="N14" s="14"/>
      <c r="O14" s="14"/>
      <c r="P14" s="14"/>
    </row>
    <row r="15" spans="1:16" ht="30" x14ac:dyDescent="0.25">
      <c r="A15" s="3">
        <v>8</v>
      </c>
      <c r="B15" s="58"/>
      <c r="C15" s="2" t="s">
        <v>8</v>
      </c>
      <c r="D15" s="2" t="s">
        <v>7</v>
      </c>
      <c r="E15" s="20"/>
      <c r="F15" s="15"/>
      <c r="G15" s="20"/>
      <c r="H15" s="15"/>
      <c r="I15" s="14"/>
      <c r="J15" s="14"/>
      <c r="K15" s="14">
        <v>1</v>
      </c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47" t="s">
        <v>12</v>
      </c>
      <c r="C16" s="42" t="s">
        <v>14</v>
      </c>
      <c r="D16" s="43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8"/>
      <c r="C17" s="42" t="s">
        <v>15</v>
      </c>
      <c r="D17" s="43"/>
      <c r="E17" s="14"/>
      <c r="F17" s="15"/>
      <c r="G17" s="14"/>
      <c r="H17" s="25"/>
      <c r="I17" s="14"/>
      <c r="J17" s="14"/>
      <c r="K17" s="14"/>
      <c r="L17" s="14"/>
      <c r="M17" s="14"/>
      <c r="N17" s="14"/>
      <c r="O17" s="14"/>
      <c r="P17" s="14"/>
    </row>
    <row r="18" spans="1:16" ht="47.25" customHeight="1" x14ac:dyDescent="0.25">
      <c r="A18" s="7">
        <v>11</v>
      </c>
      <c r="B18" s="48"/>
      <c r="C18" s="42" t="s">
        <v>16</v>
      </c>
      <c r="D18" s="43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48"/>
      <c r="C19" s="42" t="s">
        <v>17</v>
      </c>
      <c r="D19" s="43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8"/>
      <c r="C20" s="42" t="s">
        <v>18</v>
      </c>
      <c r="D20" s="43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48"/>
      <c r="C21" s="42" t="s">
        <v>19</v>
      </c>
      <c r="D21" s="43"/>
      <c r="E21" s="20">
        <v>3</v>
      </c>
      <c r="F21" s="15">
        <v>109</v>
      </c>
      <c r="G21" s="20"/>
      <c r="H21" s="15"/>
      <c r="I21" s="20"/>
      <c r="J21" s="14"/>
      <c r="K21" s="20"/>
      <c r="L21" s="16"/>
      <c r="M21" s="29">
        <v>2</v>
      </c>
      <c r="N21" s="30">
        <v>17112.099999999999</v>
      </c>
      <c r="O21" s="29"/>
      <c r="P21" s="30"/>
    </row>
    <row r="22" spans="1:16" ht="15" customHeight="1" x14ac:dyDescent="0.25">
      <c r="A22" s="7">
        <v>15</v>
      </c>
      <c r="B22" s="42" t="s">
        <v>20</v>
      </c>
      <c r="C22" s="54"/>
      <c r="D22" s="43"/>
      <c r="E22" s="20">
        <v>278</v>
      </c>
      <c r="F22" s="15">
        <v>1998.85</v>
      </c>
      <c r="G22" s="20">
        <v>32</v>
      </c>
      <c r="H22" s="15">
        <v>224</v>
      </c>
      <c r="I22" s="20">
        <v>32</v>
      </c>
      <c r="J22" s="14"/>
      <c r="K22" s="20"/>
      <c r="L22" s="14"/>
      <c r="M22" s="29">
        <v>189</v>
      </c>
      <c r="N22" s="30">
        <v>1281.3</v>
      </c>
      <c r="O22" s="29">
        <v>69</v>
      </c>
      <c r="P22" s="30">
        <v>463.2</v>
      </c>
    </row>
    <row r="23" spans="1:16" ht="74.25" customHeight="1" x14ac:dyDescent="0.25">
      <c r="A23" s="9" t="s">
        <v>22</v>
      </c>
      <c r="B23" s="42" t="s">
        <v>21</v>
      </c>
      <c r="C23" s="54"/>
      <c r="D23" s="43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2" t="s">
        <v>13</v>
      </c>
      <c r="C24" s="59"/>
      <c r="D24" s="53"/>
      <c r="E24" s="24">
        <f>SUM(E10+E8+E9+E11+E12+E13+E14+E15+E16+E17+E18+E19+E20+E21+E22)</f>
        <v>285</v>
      </c>
      <c r="F24" s="23">
        <f>SUM(F10+F8+F9+F11+F12+F13+F14+F15+F16+F17+F18+F19+F20+F21+F22)</f>
        <v>12591.93</v>
      </c>
      <c r="G24" s="21">
        <f>SUM(G8+G9+G10+G11+G12+G13+G14+G15+G16+G17+G18+G19+G20+G21+G22)</f>
        <v>32</v>
      </c>
      <c r="H24" s="23">
        <f>SUM(H8+H9+H10+H11+H12+H13+H14+H15+H16+H17+H18+H19+H20+H21+H22)</f>
        <v>224</v>
      </c>
      <c r="I24" s="21">
        <f>SUM(I8+I9+I10+I11+I12+I13+I14+I15+I16+I17+I18+I19+I20+I21+I22)</f>
        <v>32</v>
      </c>
      <c r="J24" s="14" t="s">
        <v>42</v>
      </c>
      <c r="K24" s="21">
        <f>SUM(K8+K9+K10+K11+K12+K13+K14+K15+K16+K17+K18+K19+K20+K21+K22)</f>
        <v>1</v>
      </c>
      <c r="L24" s="14" t="s">
        <v>42</v>
      </c>
      <c r="M24" s="21">
        <f>SUM(M10+M8+M9+M11+M12+M13+M14+M15+M16+M17+M18+M19+M20+M21+M22)</f>
        <v>192</v>
      </c>
      <c r="N24" s="23">
        <f>SUM(N10+N8+N9+N11+N12+N13+N14+N15+N16+N17+N18+N19+N20+N21+N22)</f>
        <v>18398.399999999998</v>
      </c>
      <c r="O24" s="21">
        <f>SUM(O10+O8+O9+O11+O12+O13+O14+O15+O16+O17+O18+O19+O20+O21+O22)</f>
        <v>71</v>
      </c>
      <c r="P24" s="23">
        <f>SUM(P10+P8+P9+P11+P12+P13+P14+P15+P16+P17+P18+P19+P20+P21+P22)</f>
        <v>470.2</v>
      </c>
    </row>
    <row r="25" spans="1:16" ht="53.25" customHeight="1" x14ac:dyDescent="0.25">
      <c r="A25" s="49">
        <v>17</v>
      </c>
      <c r="B25" s="42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24</v>
      </c>
      <c r="C26" s="54"/>
      <c r="D26" s="43"/>
      <c r="E26" s="40" t="s">
        <v>34</v>
      </c>
      <c r="F26" s="41"/>
      <c r="G26" s="40" t="s">
        <v>35</v>
      </c>
      <c r="H26" s="56"/>
      <c r="I26" s="41"/>
      <c r="J26" s="40" t="s">
        <v>36</v>
      </c>
      <c r="K26" s="41"/>
      <c r="L26" s="40" t="s">
        <v>37</v>
      </c>
      <c r="M26" s="41"/>
      <c r="N26" s="42" t="s">
        <v>38</v>
      </c>
      <c r="O26" s="54"/>
      <c r="P26" s="43"/>
    </row>
    <row r="27" spans="1:16" ht="19.5" customHeight="1" x14ac:dyDescent="0.25">
      <c r="A27" s="50"/>
      <c r="B27" s="6" t="s">
        <v>25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5" customFormat="1" x14ac:dyDescent="0.25">
      <c r="A28" s="51"/>
      <c r="B28" s="11" t="s">
        <v>26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autoFilter ref="A1:P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2025-07-09T07:52:32Z</dcterms:modified>
</cp:coreProperties>
</file>