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4\12.2024\"/>
    </mc:Choice>
  </mc:AlternateContent>
  <bookViews>
    <workbookView xWindow="0" yWindow="0" windowWidth="17610" windowHeight="9855"/>
  </bookViews>
  <sheets>
    <sheet name="Декабрь" sheetId="13" r:id="rId1"/>
  </sheets>
  <calcPr calcId="152511"/>
</workbook>
</file>

<file path=xl/calcChain.xml><?xml version="1.0" encoding="utf-8"?>
<calcChain xmlns="http://schemas.openxmlformats.org/spreadsheetml/2006/main">
  <c r="H8" i="13" l="1"/>
  <c r="G8" i="13"/>
  <c r="E8" i="13" l="1"/>
  <c r="E7" i="13"/>
  <c r="E6" i="13"/>
  <c r="I8" i="13" l="1"/>
  <c r="J8" i="13" s="1"/>
  <c r="I7" i="13"/>
  <c r="J7" i="13" s="1"/>
  <c r="I6" i="13"/>
  <c r="J6" i="13" s="1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<sst xmlns="http://schemas.openxmlformats.org/spreadsheetml/2006/main" count="25" uniqueCount="23">
  <si>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</si>
  <si>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</si>
  <si>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</si>
  <si>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</si>
  <si>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</si>
  <si>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</si>
  <si>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</si>
  <si>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</si>
  <si>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</si>
  <si>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</si>
  <si>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</si>
  <si>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</si>
  <si>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</si>
  <si>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</si>
  <si>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</si>
  <si>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</si>
  <si>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</si>
  <si>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 xml:space="preserve">Приложение N 4
к приказу ФАС России
от 18.01.2019 N 38/19
Форма 1 
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</si>
  <si>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</si>
  <si>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</si>
  <si>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</si>
  <si>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>1-31 Декабрь</t>
  </si>
  <si>
    <t>Информация о наличии (отсутствии) технической возможности доступа
              к регулируемым услугам по транспортировке газа
по магистральным газопроводам
 АО "Газпром газораспределение Дальний Восток" 
 в зонах входа за 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</si>
</sst>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2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zoomScale="85" zoomScaleSheetLayoutView="85" workbookViewId="0">
      <selection activeCell="A3" sqref="A3:B3"/>
    </sheetView>
  </sheetViews>
  <sheetFormatPr defaultRowHeight="15" x14ac:dyDescent="0.25"/>
  <cols>
    <col min="1" max="1" width="5.42578125" style="1" customWidth="1"/>
    <col min="2" max="2" width="9.140625" style="1" customWidth="1"/>
    <col min="3" max="3" width="9.140625" style="1"/>
    <col min="4" max="4" width="12.85546875" style="1" customWidth="1"/>
    <col min="5" max="5" width="10.7109375" style="1" customWidth="1"/>
    <col min="6" max="10" width="14.5703125" style="1" customWidth="1"/>
    <col min="11" max="16384" width="9.140625" style="1"/>
  </cols>
  <sheetData>
    <row r="1" spans="1:11" ht="15.75" thickBot="1" x14ac:dyDescent="0.3">
      <c r="I1" s="27" t="s">
        <v>17</v>
      </c>
      <c r="J1" s="27"/>
    </row>
    <row r="2" spans="1:11" ht="109.5" customHeight="1" x14ac:dyDescent="0.25">
      <c r="A2" s="28" t="s">
        <v>22</v>
      </c>
      <c r="B2" s="29"/>
      <c r="C2" s="29"/>
      <c r="D2" s="29"/>
      <c r="E2" s="29"/>
      <c r="F2" s="29"/>
      <c r="G2" s="29"/>
      <c r="H2" s="29"/>
      <c r="I2" s="29"/>
      <c r="J2" s="30"/>
    </row>
    <row r="3" spans="1:11" ht="15.75" thickBot="1" x14ac:dyDescent="0.3">
      <c r="A3" s="31" t="s">
        <v>21</v>
      </c>
      <c r="B3" s="32"/>
      <c r="C3" s="11"/>
      <c r="D3" s="11"/>
      <c r="E3" s="11"/>
      <c r="F3" s="11"/>
      <c r="G3" s="11"/>
      <c r="H3" s="11"/>
      <c r="I3" s="11"/>
      <c r="J3" s="12"/>
    </row>
    <row r="4" spans="1:11" ht="111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25" t="s">
        <v>7</v>
      </c>
      <c r="I4" s="25" t="s">
        <v>8</v>
      </c>
      <c r="J4" s="26" t="s">
        <v>9</v>
      </c>
    </row>
    <row r="5" spans="1:11" ht="15.75" thickBot="1" x14ac:dyDescent="0.3">
      <c r="A5" s="16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8">
        <v>10</v>
      </c>
      <c r="K5" s="5"/>
    </row>
    <row r="6" spans="1:11" ht="89.25" x14ac:dyDescent="0.25">
      <c r="A6" s="19">
        <v>1</v>
      </c>
      <c r="B6" s="20" t="s">
        <v>20</v>
      </c>
      <c r="C6" s="20" t="s">
        <v>10</v>
      </c>
      <c r="D6" s="20" t="s">
        <v>13</v>
      </c>
      <c r="E6" s="22">
        <f>1.5/1000*24*30</f>
        <v>1.08</v>
      </c>
      <c r="F6" s="21" t="s">
        <v>16</v>
      </c>
      <c r="G6" s="13">
        <v>0.25309999999999999</v>
      </c>
      <c r="H6" s="13">
        <v>0.22175400000000001</v>
      </c>
      <c r="I6" s="22">
        <f>E6</f>
        <v>1.08</v>
      </c>
      <c r="J6" s="23">
        <f>I6-H6</f>
        <v>0.85824600000000006</v>
      </c>
    </row>
    <row r="7" spans="1:11" ht="76.5" x14ac:dyDescent="0.25">
      <c r="A7" s="6">
        <v>2</v>
      </c>
      <c r="B7" s="9" t="s">
        <v>19</v>
      </c>
      <c r="C7" s="9" t="s">
        <v>11</v>
      </c>
      <c r="D7" s="9" t="s">
        <v>14</v>
      </c>
      <c r="E7" s="13">
        <f>3/1000*24*30</f>
        <v>2.16</v>
      </c>
      <c r="F7" s="2" t="s">
        <v>16</v>
      </c>
      <c r="G7" s="13">
        <v>0.71619999999999995</v>
      </c>
      <c r="H7" s="13">
        <v>0.80271400000000004</v>
      </c>
      <c r="I7" s="13">
        <f>E7</f>
        <v>2.16</v>
      </c>
      <c r="J7" s="14">
        <f t="shared" ref="J7:J8" si="0">I7-H7</f>
        <v>1.3572860000000002</v>
      </c>
    </row>
    <row r="8" spans="1:11" ht="115.5" thickBot="1" x14ac:dyDescent="0.3">
      <c r="A8" s="7">
        <v>3</v>
      </c>
      <c r="B8" s="10" t="s">
        <v>18</v>
      </c>
      <c r="C8" s="10" t="s">
        <v>12</v>
      </c>
      <c r="D8" s="10" t="s">
        <v>15</v>
      </c>
      <c r="E8" s="15">
        <f>15/1000*24*30</f>
        <v>10.799999999999999</v>
      </c>
      <c r="F8" s="8" t="s">
        <v>16</v>
      </c>
      <c r="G8" s="15">
        <f>3.842/1000</f>
        <v>3.8419999999999999E-3</v>
      </c>
      <c r="H8" s="15">
        <f>3.842/1000</f>
        <v>3.8419999999999999E-3</v>
      </c>
      <c r="I8" s="15">
        <f>E8</f>
        <v>10.799999999999999</v>
      </c>
      <c r="J8" s="24">
        <f t="shared" si="0"/>
        <v>10.796157999999998</v>
      </c>
    </row>
  </sheetData>
  <mergeCells count="3">
    <mergeCell ref="I1:J1"/>
    <mergeCell ref="A2:J2"/>
    <mergeCell ref="A3:B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2025-01-10T06:38:50Z</dcterms:modified>
</cp:coreProperties>
</file>