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4\10.2024\"/>
    </mc:Choice>
  </mc:AlternateContent>
  <bookViews>
    <workbookView xWindow="0" yWindow="0" windowWidth="28800" windowHeight="12435"/>
  </bookViews>
  <sheets>
    <sheet name="Октябрь" sheetId="12" r:id="rId1"/>
  </sheets>
  <calcPr calcId="152511"/>
</workbook>
</file>

<file path=xl/calcChain.xml><?xml version="1.0" encoding="utf-8"?>
<calcChain xmlns="http://schemas.openxmlformats.org/spreadsheetml/2006/main">
  <c r="E7" i="12" l="1"/>
  <c r="E6" i="12"/>
  <c r="E9" i="12" l="1"/>
  <c r="I9" i="12" l="1"/>
  <c r="J9" i="12" s="1"/>
  <c r="I7" i="12"/>
  <c r="J7" i="12" s="1"/>
  <c r="I6" i="12"/>
  <c r="J6" i="12" s="1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<sst xmlns="http://schemas.openxmlformats.org/spreadsheetml/2006/main" count="53" uniqueCount="31">
  <si>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</si>
  <si>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</si>
  <si>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</si>
  <si>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</si>
  <si>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</si>
  <si>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</si>
  <si>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</si>
  <si>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</si>
  <si>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</si>
  <si>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</si>
  <si>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</si>
  <si>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</si>
  <si>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</si>
  <si>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</si>
  <si>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</si>
  <si>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</si>
  <si>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</si>
  <si>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</si>
  <si>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</si>
  <si>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</si>
  <si>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</si>
  <si>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</si>
  <si>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</si>
  <si>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</si>
  <si>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 xml:space="preserve">Приложение N 4
к приказу ФАС России
от 08.12.2022 N 960/22
Форма 2
</t>
  </si>
  <si>
    <r>
      <t>Объемы газа в соответствии с удовлетворенными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</si>
  <si>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</si>
  <si>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</si>
  <si>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ООО "Шелеховский теплоэнергетический комплекс" (Магазин "Вкусный дом")</t>
  </si>
  <si>
    <t>1-31 Октябрь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</si>
  <si>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за ОКТЯБРЬ 2024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</si>
</sst>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9" xfId="0" applyFont="1" applyBorder="1"/>
    <xf numFmtId="0" fontId="3" fillId="0" borderId="1" xfId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130" zoomScaleSheetLayoutView="130" workbookViewId="0">
      <selection activeCell="A3" sqref="A3:B3"/>
    </sheetView>
  </sheetViews>
  <sheetFormatPr defaultRowHeight="15" x14ac:dyDescent="0.25"/>
  <cols>
    <col min="1" max="5" width="14.7109375" style="1" customWidth="1"/>
    <col min="6" max="6" width="15.7109375" style="1" customWidth="1"/>
    <col min="7" max="10" width="14.7109375" style="1" customWidth="1"/>
    <col min="11" max="16384" width="9.140625" style="1"/>
  </cols>
  <sheetData>
    <row r="1" spans="1:11" ht="63" customHeight="1" thickBot="1" x14ac:dyDescent="0.3">
      <c r="I1" s="36" t="s">
        <v>24</v>
      </c>
      <c r="J1" s="36"/>
    </row>
    <row r="2" spans="1:11" ht="85.5" customHeight="1" x14ac:dyDescent="0.25">
      <c r="A2" s="37" t="s">
        <v>30</v>
      </c>
      <c r="B2" s="38"/>
      <c r="C2" s="38"/>
      <c r="D2" s="38"/>
      <c r="E2" s="38"/>
      <c r="F2" s="38"/>
      <c r="G2" s="38"/>
      <c r="H2" s="38"/>
      <c r="I2" s="38"/>
      <c r="J2" s="39"/>
    </row>
    <row r="3" spans="1:11" x14ac:dyDescent="0.25">
      <c r="A3" s="40" t="s">
        <v>29</v>
      </c>
      <c r="B3" s="41"/>
      <c r="C3" s="6"/>
      <c r="D3" s="6"/>
      <c r="E3" s="6"/>
      <c r="F3" s="6"/>
      <c r="G3" s="6"/>
      <c r="H3" s="6"/>
      <c r="I3" s="6"/>
      <c r="J3" s="7"/>
    </row>
    <row r="4" spans="1:11" ht="111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9</v>
      </c>
      <c r="F4" s="21" t="s">
        <v>11</v>
      </c>
      <c r="G4" s="21" t="s">
        <v>10</v>
      </c>
      <c r="H4" s="21" t="s">
        <v>25</v>
      </c>
      <c r="I4" s="21" t="s">
        <v>26</v>
      </c>
      <c r="J4" s="21" t="s">
        <v>27</v>
      </c>
    </row>
    <row r="5" spans="1:11" ht="15.75" thickBot="1" x14ac:dyDescent="0.3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"/>
    </row>
    <row r="6" spans="1:11" ht="64.5" thickBot="1" x14ac:dyDescent="0.3">
      <c r="A6" s="19">
        <v>1</v>
      </c>
      <c r="B6" s="20" t="s">
        <v>12</v>
      </c>
      <c r="C6" s="20" t="s">
        <v>12</v>
      </c>
      <c r="D6" s="20" t="s">
        <v>6</v>
      </c>
      <c r="E6" s="17">
        <f>1.5/1000*24*30</f>
        <v>1.08</v>
      </c>
      <c r="F6" s="20" t="s">
        <v>15</v>
      </c>
      <c r="G6" s="23">
        <v>0.1575</v>
      </c>
      <c r="H6" s="17">
        <v>0.184</v>
      </c>
      <c r="I6" s="17">
        <f>E6</f>
        <v>1.08</v>
      </c>
      <c r="J6" s="18">
        <f>I6-H6</f>
        <v>0.89600000000000013</v>
      </c>
    </row>
    <row r="7" spans="1:11" ht="88.5" customHeight="1" x14ac:dyDescent="0.25">
      <c r="A7" s="9">
        <v>2</v>
      </c>
      <c r="B7" s="10" t="s">
        <v>14</v>
      </c>
      <c r="C7" s="10" t="s">
        <v>4</v>
      </c>
      <c r="D7" s="10" t="s">
        <v>7</v>
      </c>
      <c r="E7" s="26">
        <f>3/1000*24*30</f>
        <v>2.16</v>
      </c>
      <c r="F7" s="10" t="s">
        <v>16</v>
      </c>
      <c r="G7" s="24">
        <v>0.39</v>
      </c>
      <c r="H7" s="13">
        <v>0.5</v>
      </c>
      <c r="I7" s="26">
        <f>E7</f>
        <v>2.16</v>
      </c>
      <c r="J7" s="33">
        <f>I7-H7-H8</f>
        <v>1.6590000000000003</v>
      </c>
    </row>
    <row r="8" spans="1:11" ht="77.25" thickBot="1" x14ac:dyDescent="0.3">
      <c r="A8" s="4">
        <v>3</v>
      </c>
      <c r="B8" s="5" t="s">
        <v>14</v>
      </c>
      <c r="C8" s="5" t="s">
        <v>4</v>
      </c>
      <c r="D8" s="5" t="s">
        <v>7</v>
      </c>
      <c r="E8" s="28">
        <v>2.2320000000000002</v>
      </c>
      <c r="F8" s="5" t="s">
        <v>17</v>
      </c>
      <c r="G8" s="25">
        <v>7.2599999999999997E-4</v>
      </c>
      <c r="H8" s="22">
        <v>1E-3</v>
      </c>
      <c r="I8" s="28"/>
      <c r="J8" s="35"/>
    </row>
    <row r="9" spans="1:11" ht="102" x14ac:dyDescent="0.25">
      <c r="A9" s="9">
        <v>4</v>
      </c>
      <c r="B9" s="10" t="s">
        <v>13</v>
      </c>
      <c r="C9" s="10" t="s">
        <v>5</v>
      </c>
      <c r="D9" s="10" t="s">
        <v>8</v>
      </c>
      <c r="E9" s="26">
        <f>15/1000*24*30</f>
        <v>10.799999999999999</v>
      </c>
      <c r="F9" s="10" t="s">
        <v>18</v>
      </c>
      <c r="G9" s="14">
        <v>0.08</v>
      </c>
      <c r="H9" s="13">
        <v>8.3000000000000004E-2</v>
      </c>
      <c r="I9" s="29">
        <f>E9</f>
        <v>10.799999999999999</v>
      </c>
      <c r="J9" s="33">
        <f>I9-H9-H10-H11-H12-H13-H14-H15</f>
        <v>10.712598999999999</v>
      </c>
    </row>
    <row r="10" spans="1:11" ht="102" x14ac:dyDescent="0.25">
      <c r="A10" s="11">
        <v>5</v>
      </c>
      <c r="B10" s="12" t="s">
        <v>13</v>
      </c>
      <c r="C10" s="12" t="s">
        <v>5</v>
      </c>
      <c r="D10" s="12" t="s">
        <v>8</v>
      </c>
      <c r="E10" s="27"/>
      <c r="F10" s="12" t="s">
        <v>28</v>
      </c>
      <c r="G10" s="15">
        <v>6.9999999999999999E-4</v>
      </c>
      <c r="H10" s="14">
        <v>9.0000000000000006E-5</v>
      </c>
      <c r="I10" s="30"/>
      <c r="J10" s="34"/>
    </row>
    <row r="11" spans="1:11" ht="102.75" thickBot="1" x14ac:dyDescent="0.3">
      <c r="A11" s="3">
        <v>6</v>
      </c>
      <c r="B11" s="8" t="s">
        <v>13</v>
      </c>
      <c r="C11" s="8" t="s">
        <v>5</v>
      </c>
      <c r="D11" s="8" t="s">
        <v>8</v>
      </c>
      <c r="E11" s="27"/>
      <c r="F11" s="8" t="s">
        <v>19</v>
      </c>
      <c r="G11" s="22">
        <v>2.9999999999999997E-4</v>
      </c>
      <c r="H11" s="15">
        <v>1.158E-3</v>
      </c>
      <c r="I11" s="31"/>
      <c r="J11" s="34"/>
    </row>
    <row r="12" spans="1:11" ht="102" x14ac:dyDescent="0.25">
      <c r="A12" s="3">
        <v>7</v>
      </c>
      <c r="B12" s="8" t="s">
        <v>13</v>
      </c>
      <c r="C12" s="8" t="s">
        <v>5</v>
      </c>
      <c r="D12" s="8" t="s">
        <v>8</v>
      </c>
      <c r="E12" s="27"/>
      <c r="F12" s="8" t="s">
        <v>20</v>
      </c>
      <c r="G12" s="15">
        <v>8.0000000000000004E-4</v>
      </c>
      <c r="H12" s="15">
        <v>9.6199999999999996E-4</v>
      </c>
      <c r="I12" s="31"/>
      <c r="J12" s="34"/>
    </row>
    <row r="13" spans="1:11" ht="102" x14ac:dyDescent="0.25">
      <c r="A13" s="3">
        <v>8</v>
      </c>
      <c r="B13" s="8" t="s">
        <v>13</v>
      </c>
      <c r="C13" s="8" t="s">
        <v>5</v>
      </c>
      <c r="D13" s="8" t="s">
        <v>8</v>
      </c>
      <c r="E13" s="27"/>
      <c r="F13" s="8" t="s">
        <v>21</v>
      </c>
      <c r="G13" s="15">
        <v>0</v>
      </c>
      <c r="H13" s="15">
        <v>0</v>
      </c>
      <c r="I13" s="31"/>
      <c r="J13" s="34"/>
    </row>
    <row r="14" spans="1:11" ht="102" x14ac:dyDescent="0.25">
      <c r="A14" s="3">
        <v>9</v>
      </c>
      <c r="B14" s="8" t="s">
        <v>13</v>
      </c>
      <c r="C14" s="8" t="s">
        <v>5</v>
      </c>
      <c r="D14" s="8" t="s">
        <v>8</v>
      </c>
      <c r="E14" s="27"/>
      <c r="F14" s="8" t="s">
        <v>22</v>
      </c>
      <c r="G14" s="15">
        <v>2.0000000000000001E-4</v>
      </c>
      <c r="H14" s="15">
        <v>1.9100000000000001E-4</v>
      </c>
      <c r="I14" s="31"/>
      <c r="J14" s="34"/>
    </row>
    <row r="15" spans="1:11" ht="102.75" thickBot="1" x14ac:dyDescent="0.3">
      <c r="A15" s="4">
        <v>10</v>
      </c>
      <c r="B15" s="5" t="s">
        <v>13</v>
      </c>
      <c r="C15" s="5" t="s">
        <v>5</v>
      </c>
      <c r="D15" s="5" t="s">
        <v>8</v>
      </c>
      <c r="E15" s="28"/>
      <c r="F15" s="5" t="s">
        <v>23</v>
      </c>
      <c r="G15" s="22">
        <v>1.931E-3</v>
      </c>
      <c r="H15" s="16">
        <v>2E-3</v>
      </c>
      <c r="I15" s="32"/>
      <c r="J15" s="35"/>
    </row>
    <row r="16" spans="1:11" ht="63" customHeight="1" x14ac:dyDescent="0.25"/>
    <row r="17" ht="63" customHeight="1" x14ac:dyDescent="0.25"/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2024-11-08T05:23:28Z</dcterms:modified>
</cp:coreProperties>
</file>