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4\09.2024\"/>
    </mc:Choice>
  </mc:AlternateContent>
  <bookViews>
    <workbookView xWindow="0" yWindow="0" windowWidth="17610" windowHeight="9255" activeTab="3"/>
  </bookViews>
  <sheets>
    <sheet name="Приморский край" sheetId="7" r:id="rId1"/>
    <sheet name="Камчатский край" sheetId="13" r:id="rId2"/>
    <sheet name="Хабаровский край" sheetId="11" r:id="rId3"/>
    <sheet name="Амурская область" sheetId="12" r:id="rId4"/>
  </sheets>
  <externalReferences>
    <externalReference r:id="rId5"/>
  </externalReference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край'!$A$11:$E$25</definedName>
  </definedNames>
  <calcPr calcId="152511"/>
</workbook>
</file>

<file path=xl/calcChain.xml><?xml version="1.0" encoding="utf-8"?>
<calcChain xmlns="http://schemas.openxmlformats.org/spreadsheetml/2006/main">
  <c r="B13" i="12" l="1"/>
  <c r="C13" i="12"/>
  <c r="B20" i="13" l="1"/>
  <c r="C13" i="11" l="1"/>
  <c r="B13" i="11"/>
  <c r="C24" i="11"/>
  <c r="B24" i="11"/>
  <c r="B2" i="12" l="1"/>
  <c r="B2" i="11"/>
  <c r="B2" i="13"/>
  <c r="A9" i="12" l="1"/>
  <c r="A9" i="13"/>
  <c r="A9" i="11" s="1"/>
  <c r="C23" i="13" l="1"/>
  <c r="B13" i="13"/>
  <c r="B23" i="13"/>
  <c r="C13" i="13"/>
  <c r="C23" i="12" l="1"/>
  <c r="B23" i="12"/>
  <c r="B13" i="7" l="1"/>
  <c r="C23" i="7"/>
  <c r="C13" i="7"/>
  <c r="B23" i="7"/>
</calcChain>
</file>

<file path=xl/sharedStrings.xml><?xml version="1.0" encoding="utf-8"?>
<sst xmlns="http://schemas.openxmlformats.org/spreadsheetml/2006/main" count="63" uniqueCount="18">
  <si>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</si>
  <si>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</si>
  <si>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</si>
  <si>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</si>
  <si>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</si>
  <si>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</si>
  <si>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</si>
  <si>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</si>
  <si>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</si>
  <si>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</si>
  <si>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</si>
  <si>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</si>
  <si>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</si>
  <si>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</si>
  <si>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 xml:space="preserve"> 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</si>
  <si>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</si>
  <si>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</si>
  <si>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СЕНТЯБРЬ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</si>
</sst>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3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0" fontId="2" fillId="0" borderId="3" xfId="46" applyFont="1" applyFill="1" applyBorder="1" applyAlignment="1">
      <alignment horizontal="center" vertical="center" wrapText="1"/>
    </xf>
    <xf numFmtId="0" fontId="2" fillId="0" borderId="3" xfId="46" applyFont="1" applyFill="1" applyBorder="1" applyAlignment="1">
      <alignment horizontal="left" vertical="center" wrapText="1"/>
    </xf>
    <xf numFmtId="168" fontId="3" fillId="0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165" fontId="3" fillId="0" borderId="3" xfId="46" applyNumberFormat="1" applyFont="1" applyFill="1" applyBorder="1" applyAlignment="1">
      <alignment horizontal="right" vertical="center" wrapText="1"/>
    </xf>
    <xf numFmtId="165" fontId="3" fillId="21" borderId="3" xfId="46" applyNumberFormat="1" applyFont="1" applyFill="1" applyBorder="1" applyAlignment="1">
      <alignment horizontal="right" vertical="center" wrapText="1"/>
    </xf>
    <xf numFmtId="166" fontId="24" fillId="21" borderId="0" xfId="0" applyNumberFormat="1" applyFon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logindo\Desktop\&#1044;&#1083;&#1103;%20&#1056;&#1072;&#1087;&#1086;&#1087;&#1086;&#1088;&#1090;\&#1092;&#1072;&#1082;&#1090;%2006.2024%20prilozhenie4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орский край"/>
      <sheetName val="Камчатский край"/>
      <sheetName val="Хабаровский край"/>
      <sheetName val="Амурская область"/>
    </sheetNames>
    <sheetDataSet>
      <sheetData sheetId="0">
        <row r="12">
          <cell r="D12" t="str">
            <v>1 гр.</v>
          </cell>
        </row>
      </sheetData>
      <sheetData sheetId="1">
        <row r="12">
          <cell r="E12">
            <v>12.808999999999999</v>
          </cell>
        </row>
        <row r="54">
          <cell r="E54">
            <v>0</v>
          </cell>
        </row>
        <row r="55">
          <cell r="E55">
            <v>0</v>
          </cell>
        </row>
        <row r="60">
          <cell r="E60">
            <v>0</v>
          </cell>
        </row>
      </sheetData>
      <sheetData sheetId="2">
        <row r="12">
          <cell r="E12">
            <v>45</v>
          </cell>
        </row>
      </sheetData>
      <sheetData sheetId="3">
        <row r="12">
          <cell r="F12">
            <v>0.64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38"/>
  <sheetViews>
    <sheetView zoomScaleNormal="100" workbookViewId="0">
      <pane ySplit="11" topLeftCell="A12" activePane="bottomLeft" state="frozen"/>
      <selection activeCell="I8" sqref="I8"/>
      <selection pane="bottomLeft" activeCell="F24" sqref="F24"/>
    </sheetView>
  </sheetViews>
  <sheetFormatPr defaultColWidth="9.140625"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x14ac:dyDescent="0.25">
      <c r="A1" s="7"/>
      <c r="B1" s="8"/>
      <c r="C1" s="20" t="s">
        <v>15</v>
      </c>
    </row>
    <row r="2" spans="1:3" ht="15" customHeight="1" x14ac:dyDescent="0.25">
      <c r="A2" s="7"/>
      <c r="B2" s="22" t="s">
        <v>17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v>45536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3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33.75" x14ac:dyDescent="0.25">
      <c r="A13" s="2" t="s">
        <v>0</v>
      </c>
      <c r="B13" s="17">
        <f>SUM(B14:B22)</f>
        <v>104474.05699999999</v>
      </c>
      <c r="C13" s="17">
        <f>SUM(C14:C22)</f>
        <v>84214.80799999999</v>
      </c>
    </row>
    <row r="14" spans="1:3" x14ac:dyDescent="0.25">
      <c r="A14" s="2" t="s">
        <v>1</v>
      </c>
      <c r="B14" s="17">
        <v>62610</v>
      </c>
      <c r="C14" s="17">
        <v>56649.156999999999</v>
      </c>
    </row>
    <row r="15" spans="1:3" x14ac:dyDescent="0.25">
      <c r="A15" s="2" t="s">
        <v>2</v>
      </c>
      <c r="B15" s="17">
        <v>33455.9</v>
      </c>
      <c r="C15" s="17">
        <v>22429.195</v>
      </c>
    </row>
    <row r="16" spans="1:3" x14ac:dyDescent="0.25">
      <c r="A16" s="2" t="s">
        <v>3</v>
      </c>
      <c r="B16" s="17">
        <v>6635.2110000000002</v>
      </c>
      <c r="C16" s="17">
        <v>4080.3220000000001</v>
      </c>
    </row>
    <row r="17" spans="1:3" x14ac:dyDescent="0.25">
      <c r="A17" s="2" t="s">
        <v>4</v>
      </c>
      <c r="B17" s="17">
        <v>1516.5</v>
      </c>
      <c r="C17" s="17">
        <v>958.31500000000005</v>
      </c>
    </row>
    <row r="18" spans="1:3" x14ac:dyDescent="0.25">
      <c r="A18" s="2" t="s">
        <v>5</v>
      </c>
      <c r="B18" s="17">
        <v>115.446</v>
      </c>
      <c r="C18" s="17">
        <v>66.706999999999994</v>
      </c>
    </row>
    <row r="19" spans="1:3" x14ac:dyDescent="0.25">
      <c r="A19" s="2" t="s">
        <v>6</v>
      </c>
      <c r="B19" s="17">
        <v>0</v>
      </c>
      <c r="C19" s="17">
        <v>0</v>
      </c>
    </row>
    <row r="20" spans="1:3" x14ac:dyDescent="0.25">
      <c r="A20" s="2" t="s">
        <v>7</v>
      </c>
      <c r="B20" s="17">
        <v>0</v>
      </c>
      <c r="C20" s="17">
        <v>0</v>
      </c>
    </row>
    <row r="21" spans="1:3" x14ac:dyDescent="0.25">
      <c r="A21" s="2" t="s">
        <v>8</v>
      </c>
      <c r="B21" s="17">
        <v>141</v>
      </c>
      <c r="C21" s="17">
        <v>31.111999999999998</v>
      </c>
    </row>
    <row r="22" spans="1:3" x14ac:dyDescent="0.25">
      <c r="A22" s="2" t="s">
        <v>9</v>
      </c>
      <c r="B22" s="17">
        <v>0</v>
      </c>
      <c r="C22" s="17">
        <v>0</v>
      </c>
    </row>
    <row r="23" spans="1:3" x14ac:dyDescent="0.25">
      <c r="A23" s="2" t="s">
        <v>10</v>
      </c>
      <c r="B23" s="17">
        <f>SUM(B14:B22)</f>
        <v>104474.05699999999</v>
      </c>
      <c r="C23" s="17">
        <f>SUM(C14:C22)</f>
        <v>84214.80799999999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38"/>
  <sheetViews>
    <sheetView zoomScaleNormal="100" workbookViewId="0">
      <pane ySplit="11" topLeftCell="A12" activePane="bottomLeft" state="frozen"/>
      <selection activeCell="I8" sqref="I8"/>
      <selection pane="bottomLeft" activeCell="C14" sqref="C14:C22"/>
    </sheetView>
  </sheetViews>
  <sheetFormatPr defaultColWidth="9.140625"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7"/>
      <c r="B1" s="8"/>
      <c r="C1" s="20" t="s">
        <v>15</v>
      </c>
    </row>
    <row r="2" spans="1:3" ht="15" customHeight="1" x14ac:dyDescent="0.25">
      <c r="A2" s="7"/>
      <c r="B2" s="22" t="str">
        <f>'Приморский край'!B2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СЕНТЯБРЬ 2024 года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f>'Приморский край'!A9</f>
        <v>45536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3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33.75" x14ac:dyDescent="0.25">
      <c r="A13" s="2" t="s">
        <v>0</v>
      </c>
      <c r="B13" s="17">
        <f>SUM(B14:B22)</f>
        <v>14024.400000000001</v>
      </c>
      <c r="C13" s="17">
        <f>SUM(C14:C22)</f>
        <v>10730.404999999999</v>
      </c>
    </row>
    <row r="14" spans="1:3" x14ac:dyDescent="0.25">
      <c r="A14" s="2" t="s">
        <v>1</v>
      </c>
      <c r="B14" s="17">
        <v>0</v>
      </c>
      <c r="C14" s="17">
        <v>0</v>
      </c>
    </row>
    <row r="15" spans="1:3" x14ac:dyDescent="0.25">
      <c r="A15" s="2" t="s">
        <v>2</v>
      </c>
      <c r="B15" s="17">
        <v>11919</v>
      </c>
      <c r="C15" s="17">
        <v>9455.4549999999999</v>
      </c>
    </row>
    <row r="16" spans="1:3" x14ac:dyDescent="0.25">
      <c r="A16" s="2" t="s">
        <v>3</v>
      </c>
      <c r="B16" s="17">
        <v>489</v>
      </c>
      <c r="C16" s="17">
        <v>428.88600000000002</v>
      </c>
    </row>
    <row r="17" spans="1:3" x14ac:dyDescent="0.25">
      <c r="A17" s="2" t="s">
        <v>4</v>
      </c>
      <c r="B17" s="17">
        <v>1358.2</v>
      </c>
      <c r="C17" s="17">
        <v>648.09699999999998</v>
      </c>
    </row>
    <row r="18" spans="1:3" x14ac:dyDescent="0.25">
      <c r="A18" s="2" t="s">
        <v>5</v>
      </c>
      <c r="B18" s="17">
        <v>207.5</v>
      </c>
      <c r="C18" s="17">
        <v>131.86699999999999</v>
      </c>
    </row>
    <row r="19" spans="1:3" x14ac:dyDescent="0.25">
      <c r="A19" s="2" t="s">
        <v>6</v>
      </c>
      <c r="B19" s="17">
        <v>9.6999999999999993</v>
      </c>
      <c r="C19" s="17">
        <v>45.121000000000002</v>
      </c>
    </row>
    <row r="20" spans="1:3" x14ac:dyDescent="0.25">
      <c r="A20" s="2" t="s">
        <v>7</v>
      </c>
      <c r="B20" s="17">
        <f>('[1]Камчатский край'!$E$54+'[1]Камчатский край'!$E$55+'[1]Камчатский край'!$E$60)*1000</f>
        <v>0</v>
      </c>
      <c r="C20" s="17">
        <v>0</v>
      </c>
    </row>
    <row r="21" spans="1:3" x14ac:dyDescent="0.25">
      <c r="A21" s="2" t="s">
        <v>8</v>
      </c>
      <c r="B21" s="17">
        <v>41</v>
      </c>
      <c r="C21" s="17">
        <v>20.978999999999999</v>
      </c>
    </row>
    <row r="22" spans="1:3" x14ac:dyDescent="0.25">
      <c r="A22" s="2" t="s">
        <v>9</v>
      </c>
      <c r="B22" s="17">
        <v>0</v>
      </c>
      <c r="C22" s="17">
        <v>0</v>
      </c>
    </row>
    <row r="23" spans="1:3" x14ac:dyDescent="0.25">
      <c r="A23" s="2" t="s">
        <v>10</v>
      </c>
      <c r="B23" s="17">
        <f>SUM(B14:B22)</f>
        <v>14024.400000000001</v>
      </c>
      <c r="C23" s="17">
        <f>SUM(C14:C22)</f>
        <v>10730.404999999999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39"/>
  <sheetViews>
    <sheetView zoomScaleNormal="100" workbookViewId="0">
      <pane ySplit="11" topLeftCell="A12" activePane="bottomLeft" state="frozen"/>
      <selection activeCell="I8" sqref="I8"/>
      <selection pane="bottomLeft" activeCell="C14" sqref="C14:C23"/>
    </sheetView>
  </sheetViews>
  <sheetFormatPr defaultColWidth="9.140625"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7"/>
      <c r="B1" s="8"/>
      <c r="C1" s="20" t="s">
        <v>15</v>
      </c>
    </row>
    <row r="2" spans="1:3" ht="15" customHeight="1" x14ac:dyDescent="0.25">
      <c r="A2" s="7"/>
      <c r="B2" s="22" t="str">
        <f>'Приморский край'!B2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СЕНТЯБРЬ 2024 года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f>'Камчатский край'!A9</f>
        <v>45536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3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33.75" x14ac:dyDescent="0.25">
      <c r="A13" s="2" t="s">
        <v>0</v>
      </c>
      <c r="B13" s="17">
        <f>SUM(B14:B23)</f>
        <v>229931.03900000002</v>
      </c>
      <c r="C13" s="17">
        <f>SUM(C14:C22)</f>
        <v>184981.87410000002</v>
      </c>
    </row>
    <row r="14" spans="1:3" x14ac:dyDescent="0.25">
      <c r="A14" s="2" t="s">
        <v>16</v>
      </c>
      <c r="B14" s="17">
        <v>958.14599999999996</v>
      </c>
      <c r="C14" s="17">
        <v>1058.0050000000001</v>
      </c>
    </row>
    <row r="15" spans="1:3" x14ac:dyDescent="0.25">
      <c r="A15" s="2" t="s">
        <v>1</v>
      </c>
      <c r="B15" s="17">
        <v>134900</v>
      </c>
      <c r="C15" s="17">
        <v>107421.87300000001</v>
      </c>
    </row>
    <row r="16" spans="1:3" x14ac:dyDescent="0.25">
      <c r="A16" s="2" t="s">
        <v>2</v>
      </c>
      <c r="B16" s="17">
        <v>79892</v>
      </c>
      <c r="C16" s="17">
        <v>64730.77</v>
      </c>
    </row>
    <row r="17" spans="1:6" x14ac:dyDescent="0.25">
      <c r="A17" s="2" t="s">
        <v>3</v>
      </c>
      <c r="B17" s="17">
        <v>7452.2</v>
      </c>
      <c r="C17" s="17">
        <v>5913.5261</v>
      </c>
    </row>
    <row r="18" spans="1:6" x14ac:dyDescent="0.25">
      <c r="A18" s="2" t="s">
        <v>4</v>
      </c>
      <c r="B18" s="17">
        <v>4545.7539999999999</v>
      </c>
      <c r="C18" s="17">
        <v>3874.0439999999999</v>
      </c>
      <c r="F18" s="3" t="s">
        <v>14</v>
      </c>
    </row>
    <row r="19" spans="1:6" x14ac:dyDescent="0.25">
      <c r="A19" s="2" t="s">
        <v>5</v>
      </c>
      <c r="B19" s="17">
        <v>461.41500000000002</v>
      </c>
      <c r="C19" s="17">
        <v>433.75299999999999</v>
      </c>
    </row>
    <row r="20" spans="1:6" x14ac:dyDescent="0.25">
      <c r="A20" s="2" t="s">
        <v>6</v>
      </c>
      <c r="B20" s="17">
        <v>66.319999999999993</v>
      </c>
      <c r="C20" s="17">
        <v>59.976999999999997</v>
      </c>
    </row>
    <row r="21" spans="1:6" x14ac:dyDescent="0.25">
      <c r="A21" s="2" t="s">
        <v>7</v>
      </c>
      <c r="B21" s="19">
        <v>2.41</v>
      </c>
      <c r="C21" s="17">
        <v>2.3090000000000002</v>
      </c>
    </row>
    <row r="22" spans="1:6" x14ac:dyDescent="0.25">
      <c r="A22" s="2" t="s">
        <v>8</v>
      </c>
      <c r="B22" s="17">
        <v>1652.7940000000001</v>
      </c>
      <c r="C22" s="17">
        <v>1487.617</v>
      </c>
    </row>
    <row r="23" spans="1:6" x14ac:dyDescent="0.25">
      <c r="A23" s="2" t="s">
        <v>9</v>
      </c>
      <c r="B23" s="17">
        <v>0</v>
      </c>
      <c r="C23" s="18">
        <v>0</v>
      </c>
    </row>
    <row r="24" spans="1:6" x14ac:dyDescent="0.25">
      <c r="A24" s="2" t="s">
        <v>10</v>
      </c>
      <c r="B24" s="17">
        <f>SUM(B14:B23)</f>
        <v>229931.03900000002</v>
      </c>
      <c r="C24" s="17">
        <f>SUM(C14:C23)</f>
        <v>184981.87410000002</v>
      </c>
    </row>
    <row r="25" spans="1:6" x14ac:dyDescent="0.25">
      <c r="C25" s="6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  <c r="B1439" s="2"/>
      <c r="C1439" s="1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38"/>
  <sheetViews>
    <sheetView tabSelected="1" zoomScaleNormal="100" workbookViewId="0">
      <selection activeCell="C16" sqref="C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7"/>
      <c r="B1" s="8"/>
      <c r="C1" s="20" t="s">
        <v>15</v>
      </c>
    </row>
    <row r="2" spans="1:3" ht="15" customHeight="1" x14ac:dyDescent="0.25">
      <c r="A2" s="7"/>
      <c r="B2" s="22" t="str">
        <f>'Приморский край'!B2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СЕНТЯБРЬ 2024 года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f>'Приморский край'!A9</f>
        <v>45536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4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7">
        <f>SUM(B14:B22)</f>
        <v>208.46</v>
      </c>
      <c r="C13" s="17">
        <f>SUM(C14:C22)</f>
        <v>192.74299999999999</v>
      </c>
    </row>
    <row r="14" spans="1:3" x14ac:dyDescent="0.25">
      <c r="A14" s="2" t="s">
        <v>1</v>
      </c>
      <c r="B14" s="17">
        <v>0</v>
      </c>
      <c r="C14" s="17">
        <v>0</v>
      </c>
    </row>
    <row r="15" spans="1:3" x14ac:dyDescent="0.25">
      <c r="A15" s="2" t="s">
        <v>2</v>
      </c>
      <c r="B15" s="17">
        <v>0</v>
      </c>
      <c r="C15" s="17">
        <v>0</v>
      </c>
    </row>
    <row r="16" spans="1:3" x14ac:dyDescent="0.25">
      <c r="A16" s="2" t="s">
        <v>3</v>
      </c>
      <c r="B16" s="17">
        <v>208.46</v>
      </c>
      <c r="C16" s="17">
        <v>192.74299999999999</v>
      </c>
    </row>
    <row r="17" spans="1:3" x14ac:dyDescent="0.25">
      <c r="A17" s="2" t="s">
        <v>4</v>
      </c>
      <c r="B17" s="17">
        <v>0</v>
      </c>
      <c r="C17" s="17">
        <v>0</v>
      </c>
    </row>
    <row r="18" spans="1:3" x14ac:dyDescent="0.25">
      <c r="A18" s="2" t="s">
        <v>5</v>
      </c>
      <c r="B18" s="17">
        <v>0</v>
      </c>
      <c r="C18" s="17">
        <v>0</v>
      </c>
    </row>
    <row r="19" spans="1:3" x14ac:dyDescent="0.25">
      <c r="A19" s="2" t="s">
        <v>6</v>
      </c>
      <c r="B19" s="17">
        <v>0</v>
      </c>
      <c r="C19" s="17">
        <v>0</v>
      </c>
    </row>
    <row r="20" spans="1:3" x14ac:dyDescent="0.25">
      <c r="A20" s="2" t="s">
        <v>7</v>
      </c>
      <c r="B20" s="17">
        <v>0</v>
      </c>
      <c r="C20" s="17">
        <v>0</v>
      </c>
    </row>
    <row r="21" spans="1:3" x14ac:dyDescent="0.25">
      <c r="A21" s="2" t="s">
        <v>8</v>
      </c>
      <c r="B21" s="17">
        <v>0</v>
      </c>
      <c r="C21" s="17">
        <v>0</v>
      </c>
    </row>
    <row r="22" spans="1:3" x14ac:dyDescent="0.25">
      <c r="A22" s="2" t="s">
        <v>9</v>
      </c>
      <c r="B22" s="17">
        <v>0</v>
      </c>
      <c r="C22" s="18">
        <v>0</v>
      </c>
    </row>
    <row r="23" spans="1:3" x14ac:dyDescent="0.25">
      <c r="A23" s="2" t="s">
        <v>10</v>
      </c>
      <c r="B23" s="15">
        <f>SUM(B14:B22)</f>
        <v>208.46</v>
      </c>
      <c r="C23" s="15">
        <f>SUM(C14:C22)</f>
        <v>192.74299999999999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2026-01-14T04:50:30Z</dcterms:modified>
</cp:coreProperties>
</file>