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4\08.2024\"/>
    </mc:Choice>
  </mc:AlternateContent>
  <bookViews>
    <workbookView xWindow="0" yWindow="0" windowWidth="17610" windowHeight="9255" activeTab="3"/>
  </bookViews>
  <sheets>
    <sheet name="Приморский край" sheetId="7" r:id="rId1"/>
    <sheet name="Камчатский край" sheetId="13" r:id="rId2"/>
    <sheet name="Хабаровский край" sheetId="11" r:id="rId3"/>
    <sheet name="Амурская область" sheetId="12" r:id="rId4"/>
  </sheets>
  <externalReferences>
    <externalReference r:id="rId5"/>
  </externalReference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край'!$A$11:$E$25</definedName>
    <definedName name="_xlnm.Print_Area" localSheetId="3">'Амурская область'!$A$1:$C$23</definedName>
  </definedNames>
  <calcPr calcId="152511"/>
</workbook>
</file>

<file path=xl/calcChain.xml><?xml version="1.0" encoding="utf-8"?>
<calcChain xmlns="http://schemas.openxmlformats.org/spreadsheetml/2006/main">
  <c r="C17" i="11" l="1"/>
  <c r="B17" i="11"/>
  <c r="B13" i="12"/>
  <c r="C13" i="12"/>
  <c r="B20" i="13" l="1"/>
  <c r="C13" i="11" l="1"/>
  <c r="B13" i="11"/>
  <c r="C24" i="11"/>
  <c r="B24" i="11"/>
  <c r="B2" i="12" l="1"/>
  <c r="B2" i="11"/>
  <c r="B2" i="13"/>
  <c r="A9" i="12" l="1"/>
  <c r="A9" i="13"/>
  <c r="A9" i="11" s="1"/>
  <c r="C23" i="13" l="1"/>
  <c r="B13" i="13"/>
  <c r="B23" i="13"/>
  <c r="C13" i="13"/>
  <c r="C23" i="12" l="1"/>
  <c r="B23" i="12"/>
  <c r="B13" i="7" l="1"/>
  <c r="C23" i="7"/>
  <c r="C13" i="7"/>
  <c r="B23" i="7"/>
</calcChain>
</file>

<file path=xl/sharedStrings.xml><?xml version="1.0" encoding="utf-8"?>
<sst xmlns="http://schemas.openxmlformats.org/spreadsheetml/2006/main" count="63" uniqueCount="18">
  <si>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</si>
  <si>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</si>
  <si>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</si>
  <si>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</si>
  <si>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</si>
  <si>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</si>
  <si>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</si>
  <si>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</si>
  <si>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</si>
  <si>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</si>
  <si>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</si>
  <si>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</si>
  <si>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</si>
  <si>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</si>
  <si>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 xml:space="preserve"> 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</si>
  <si>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</si>
  <si>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</si>
  <si>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за АВГУСТ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</si>
</sst>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3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0" fontId="2" fillId="0" borderId="3" xfId="46" applyFont="1" applyFill="1" applyBorder="1" applyAlignment="1">
      <alignment horizontal="center" vertical="center" wrapText="1"/>
    </xf>
    <xf numFmtId="0" fontId="2" fillId="0" borderId="3" xfId="46" applyFont="1" applyFill="1" applyBorder="1" applyAlignment="1">
      <alignment horizontal="left" vertical="center" wrapText="1"/>
    </xf>
    <xf numFmtId="168" fontId="3" fillId="0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165" fontId="3" fillId="0" borderId="3" xfId="46" applyNumberFormat="1" applyFont="1" applyFill="1" applyBorder="1" applyAlignment="1">
      <alignment horizontal="right" vertical="center" wrapText="1"/>
    </xf>
    <xf numFmtId="165" fontId="3" fillId="21" borderId="3" xfId="46" applyNumberFormat="1" applyFont="1" applyFill="1" applyBorder="1" applyAlignment="1">
      <alignment horizontal="right" vertical="center" wrapText="1"/>
    </xf>
    <xf numFmtId="166" fontId="24" fillId="21" borderId="0" xfId="0" applyNumberFormat="1" applyFon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logindo\Desktop\&#1044;&#1083;&#1103;%20&#1056;&#1072;&#1087;&#1086;&#1087;&#1086;&#1088;&#1090;\&#1092;&#1072;&#1082;&#1090;%2006.2024%20prilozhenie4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морский край"/>
      <sheetName val="Камчатский край"/>
      <sheetName val="Хабаровский край"/>
      <sheetName val="Амурская область"/>
    </sheetNames>
    <sheetDataSet>
      <sheetData sheetId="0">
        <row r="12">
          <cell r="D12" t="str">
            <v>1 гр.</v>
          </cell>
        </row>
      </sheetData>
      <sheetData sheetId="1">
        <row r="12">
          <cell r="E12">
            <v>12.808999999999999</v>
          </cell>
        </row>
        <row r="54">
          <cell r="E54">
            <v>0</v>
          </cell>
        </row>
        <row r="55">
          <cell r="E55">
            <v>0</v>
          </cell>
        </row>
        <row r="60">
          <cell r="E60">
            <v>0</v>
          </cell>
        </row>
      </sheetData>
      <sheetData sheetId="2">
        <row r="12">
          <cell r="E12">
            <v>45</v>
          </cell>
        </row>
      </sheetData>
      <sheetData sheetId="3">
        <row r="12">
          <cell r="F12">
            <v>0.64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438"/>
  <sheetViews>
    <sheetView zoomScaleNormal="100" workbookViewId="0">
      <pane ySplit="11" topLeftCell="A12" activePane="bottomLeft" state="frozen"/>
      <selection activeCell="I8" sqref="I8"/>
      <selection pane="bottomLeft" activeCell="D30" sqref="D30"/>
    </sheetView>
  </sheetViews>
  <sheetFormatPr defaultColWidth="9.140625"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x14ac:dyDescent="0.25">
      <c r="A1" s="7"/>
      <c r="B1" s="8"/>
      <c r="C1" s="20" t="s">
        <v>15</v>
      </c>
    </row>
    <row r="2" spans="1:3" ht="15" customHeight="1" x14ac:dyDescent="0.25">
      <c r="A2" s="7"/>
      <c r="B2" s="22" t="s">
        <v>17</v>
      </c>
      <c r="C2" s="21"/>
    </row>
    <row r="3" spans="1:3" x14ac:dyDescent="0.25">
      <c r="A3" s="7"/>
      <c r="B3" s="22"/>
      <c r="C3" s="21"/>
    </row>
    <row r="4" spans="1:3" x14ac:dyDescent="0.25">
      <c r="A4" s="7"/>
      <c r="B4" s="22"/>
      <c r="C4" s="21"/>
    </row>
    <row r="5" spans="1:3" x14ac:dyDescent="0.25">
      <c r="A5" s="7"/>
      <c r="B5" s="22"/>
      <c r="C5" s="21"/>
    </row>
    <row r="6" spans="1:3" x14ac:dyDescent="0.25">
      <c r="A6" s="7"/>
      <c r="B6" s="22"/>
      <c r="C6" s="7"/>
    </row>
    <row r="7" spans="1:3" x14ac:dyDescent="0.25">
      <c r="A7" s="7"/>
      <c r="B7" s="22"/>
      <c r="C7" s="7"/>
    </row>
    <row r="8" spans="1:3" x14ac:dyDescent="0.25">
      <c r="A8" s="7"/>
      <c r="B8" s="8"/>
      <c r="C8" s="7"/>
    </row>
    <row r="9" spans="1:3" x14ac:dyDescent="0.25">
      <c r="A9" s="12">
        <v>45505</v>
      </c>
      <c r="B9" s="8"/>
      <c r="C9" s="9"/>
    </row>
    <row r="10" spans="1:3" x14ac:dyDescent="0.25">
      <c r="A10" s="10"/>
      <c r="B10" s="11"/>
      <c r="C10" s="10"/>
    </row>
    <row r="11" spans="1:3" ht="42" x14ac:dyDescent="0.25">
      <c r="A11" s="4" t="s">
        <v>11</v>
      </c>
      <c r="B11" s="13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33.75" x14ac:dyDescent="0.25">
      <c r="A13" s="2" t="s">
        <v>0</v>
      </c>
      <c r="B13" s="17">
        <f>SUM(B14:B22)</f>
        <v>106770.383</v>
      </c>
      <c r="C13" s="17">
        <f>SUM(C14:C22)</f>
        <v>94151.478999999992</v>
      </c>
    </row>
    <row r="14" spans="1:3" x14ac:dyDescent="0.25">
      <c r="A14" s="2" t="s">
        <v>1</v>
      </c>
      <c r="B14" s="17">
        <v>65038</v>
      </c>
      <c r="C14" s="17">
        <v>62395.663999999997</v>
      </c>
    </row>
    <row r="15" spans="1:3" x14ac:dyDescent="0.25">
      <c r="A15" s="2" t="s">
        <v>2</v>
      </c>
      <c r="B15" s="17">
        <v>30612.1</v>
      </c>
      <c r="C15" s="17">
        <v>26267.682000000001</v>
      </c>
    </row>
    <row r="16" spans="1:3" x14ac:dyDescent="0.25">
      <c r="A16" s="2" t="s">
        <v>3</v>
      </c>
      <c r="B16" s="17">
        <v>9349.39</v>
      </c>
      <c r="C16" s="17">
        <v>4104.808</v>
      </c>
    </row>
    <row r="17" spans="1:3" x14ac:dyDescent="0.25">
      <c r="A17" s="2" t="s">
        <v>4</v>
      </c>
      <c r="B17" s="17">
        <v>1570.5</v>
      </c>
      <c r="C17" s="17">
        <v>1302.951</v>
      </c>
    </row>
    <row r="18" spans="1:3" x14ac:dyDescent="0.25">
      <c r="A18" s="2" t="s">
        <v>5</v>
      </c>
      <c r="B18" s="17">
        <v>110.393</v>
      </c>
      <c r="C18" s="17">
        <v>63.423999999999999</v>
      </c>
    </row>
    <row r="19" spans="1:3" x14ac:dyDescent="0.25">
      <c r="A19" s="2" t="s">
        <v>6</v>
      </c>
      <c r="B19" s="17">
        <v>0</v>
      </c>
      <c r="C19" s="17">
        <v>0</v>
      </c>
    </row>
    <row r="20" spans="1:3" x14ac:dyDescent="0.25">
      <c r="A20" s="2" t="s">
        <v>7</v>
      </c>
      <c r="B20" s="17">
        <v>0</v>
      </c>
      <c r="C20" s="17">
        <v>0</v>
      </c>
    </row>
    <row r="21" spans="1:3" x14ac:dyDescent="0.25">
      <c r="A21" s="2" t="s">
        <v>8</v>
      </c>
      <c r="B21" s="17">
        <v>90</v>
      </c>
      <c r="C21" s="17">
        <v>16.95</v>
      </c>
    </row>
    <row r="22" spans="1:3" x14ac:dyDescent="0.25">
      <c r="A22" s="2" t="s">
        <v>9</v>
      </c>
      <c r="B22" s="17">
        <v>0</v>
      </c>
      <c r="C22" s="17">
        <v>0</v>
      </c>
    </row>
    <row r="23" spans="1:3" x14ac:dyDescent="0.25">
      <c r="A23" s="2" t="s">
        <v>10</v>
      </c>
      <c r="B23" s="17">
        <f>SUM(B14:B22)</f>
        <v>106770.383</v>
      </c>
      <c r="C23" s="17">
        <f>SUM(C14:C22)</f>
        <v>94151.478999999992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438"/>
  <sheetViews>
    <sheetView zoomScaleNormal="100" workbookViewId="0">
      <pane ySplit="11" topLeftCell="A12" activePane="bottomLeft" state="frozen"/>
      <selection activeCell="I8" sqref="I8"/>
      <selection pane="bottomLeft" activeCell="C13" sqref="C13"/>
    </sheetView>
  </sheetViews>
  <sheetFormatPr defaultColWidth="9.140625"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7"/>
      <c r="B1" s="8"/>
      <c r="C1" s="20" t="s">
        <v>15</v>
      </c>
    </row>
    <row r="2" spans="1:3" ht="15" customHeight="1" x14ac:dyDescent="0.25">
      <c r="A2" s="7"/>
      <c r="B2" s="22" t="str">
        <f>'Приморский край'!B2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за АВГУСТ 2024 года</v>
      </c>
      <c r="C2" s="21"/>
    </row>
    <row r="3" spans="1:3" x14ac:dyDescent="0.25">
      <c r="A3" s="7"/>
      <c r="B3" s="22"/>
      <c r="C3" s="21"/>
    </row>
    <row r="4" spans="1:3" x14ac:dyDescent="0.25">
      <c r="A4" s="7"/>
      <c r="B4" s="22"/>
      <c r="C4" s="21"/>
    </row>
    <row r="5" spans="1:3" x14ac:dyDescent="0.25">
      <c r="A5" s="7"/>
      <c r="B5" s="22"/>
      <c r="C5" s="21"/>
    </row>
    <row r="6" spans="1:3" x14ac:dyDescent="0.25">
      <c r="A6" s="7"/>
      <c r="B6" s="22"/>
      <c r="C6" s="7"/>
    </row>
    <row r="7" spans="1:3" x14ac:dyDescent="0.25">
      <c r="A7" s="7"/>
      <c r="B7" s="22"/>
      <c r="C7" s="7"/>
    </row>
    <row r="8" spans="1:3" x14ac:dyDescent="0.25">
      <c r="A8" s="7"/>
      <c r="B8" s="8"/>
      <c r="C8" s="7"/>
    </row>
    <row r="9" spans="1:3" x14ac:dyDescent="0.25">
      <c r="A9" s="12">
        <f>'Приморский край'!A9</f>
        <v>45505</v>
      </c>
      <c r="B9" s="8"/>
      <c r="C9" s="9"/>
    </row>
    <row r="10" spans="1:3" x14ac:dyDescent="0.25">
      <c r="A10" s="10"/>
      <c r="B10" s="11"/>
      <c r="C10" s="10"/>
    </row>
    <row r="11" spans="1:3" ht="42" x14ac:dyDescent="0.25">
      <c r="A11" s="4" t="s">
        <v>11</v>
      </c>
      <c r="B11" s="13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33.75" x14ac:dyDescent="0.25">
      <c r="A13" s="2" t="s">
        <v>0</v>
      </c>
      <c r="B13" s="17">
        <f>SUM(B14:B22)</f>
        <v>1858.4</v>
      </c>
      <c r="C13" s="17">
        <f>SUM(C14:C22)</f>
        <v>14769.280999999999</v>
      </c>
    </row>
    <row r="14" spans="1:3" x14ac:dyDescent="0.25">
      <c r="A14" s="2" t="s">
        <v>1</v>
      </c>
      <c r="B14" s="17">
        <v>0</v>
      </c>
      <c r="C14" s="17">
        <v>0</v>
      </c>
    </row>
    <row r="15" spans="1:3" x14ac:dyDescent="0.25">
      <c r="A15" s="2" t="s">
        <v>2</v>
      </c>
      <c r="B15" s="17">
        <v>14</v>
      </c>
      <c r="C15" s="17">
        <v>13633.839</v>
      </c>
    </row>
    <row r="16" spans="1:3" x14ac:dyDescent="0.25">
      <c r="A16" s="2" t="s">
        <v>3</v>
      </c>
      <c r="B16" s="17">
        <v>340</v>
      </c>
      <c r="C16" s="17">
        <v>334.40199999999999</v>
      </c>
    </row>
    <row r="17" spans="1:3" x14ac:dyDescent="0.25">
      <c r="A17" s="2" t="s">
        <v>4</v>
      </c>
      <c r="B17" s="17">
        <v>1253.2</v>
      </c>
      <c r="C17" s="17">
        <v>620.75099999999998</v>
      </c>
    </row>
    <row r="18" spans="1:3" x14ac:dyDescent="0.25">
      <c r="A18" s="2" t="s">
        <v>5</v>
      </c>
      <c r="B18" s="17">
        <v>189.2</v>
      </c>
      <c r="C18" s="17">
        <v>135.161</v>
      </c>
    </row>
    <row r="19" spans="1:3" x14ac:dyDescent="0.25">
      <c r="A19" s="2" t="s">
        <v>6</v>
      </c>
      <c r="B19" s="17">
        <v>9</v>
      </c>
      <c r="C19" s="17">
        <v>3.6320000000000001</v>
      </c>
    </row>
    <row r="20" spans="1:3" x14ac:dyDescent="0.25">
      <c r="A20" s="2" t="s">
        <v>7</v>
      </c>
      <c r="B20" s="17">
        <f>('[1]Камчатский край'!$E$54+'[1]Камчатский край'!$E$55+'[1]Камчатский край'!$E$60)*1000</f>
        <v>0</v>
      </c>
      <c r="C20" s="17">
        <v>0</v>
      </c>
    </row>
    <row r="21" spans="1:3" x14ac:dyDescent="0.25">
      <c r="A21" s="2" t="s">
        <v>8</v>
      </c>
      <c r="B21" s="17">
        <v>53</v>
      </c>
      <c r="C21" s="17">
        <v>41.496000000000002</v>
      </c>
    </row>
    <row r="22" spans="1:3" x14ac:dyDescent="0.25">
      <c r="A22" s="2" t="s">
        <v>9</v>
      </c>
      <c r="B22" s="17">
        <v>0</v>
      </c>
      <c r="C22" s="17">
        <v>0</v>
      </c>
    </row>
    <row r="23" spans="1:3" x14ac:dyDescent="0.25">
      <c r="A23" s="2" t="s">
        <v>10</v>
      </c>
      <c r="B23" s="17">
        <f>SUM(B14:B22)</f>
        <v>1858.4</v>
      </c>
      <c r="C23" s="17">
        <f>SUM(C14:C22)</f>
        <v>14769.280999999999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39"/>
  <sheetViews>
    <sheetView zoomScaleNormal="100" workbookViewId="0">
      <pane ySplit="11" topLeftCell="A12" activePane="bottomLeft" state="frozen"/>
      <selection activeCell="I8" sqref="I8"/>
      <selection pane="bottomLeft" activeCell="C17" sqref="C17"/>
    </sheetView>
  </sheetViews>
  <sheetFormatPr defaultColWidth="9.140625"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7"/>
      <c r="B1" s="8"/>
      <c r="C1" s="20" t="s">
        <v>15</v>
      </c>
    </row>
    <row r="2" spans="1:3" ht="15" customHeight="1" x14ac:dyDescent="0.25">
      <c r="A2" s="7"/>
      <c r="B2" s="22" t="str">
        <f>'Приморский край'!B2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за АВГУСТ 2024 года</v>
      </c>
      <c r="C2" s="21"/>
    </row>
    <row r="3" spans="1:3" x14ac:dyDescent="0.25">
      <c r="A3" s="7"/>
      <c r="B3" s="22"/>
      <c r="C3" s="21"/>
    </row>
    <row r="4" spans="1:3" x14ac:dyDescent="0.25">
      <c r="A4" s="7"/>
      <c r="B4" s="22"/>
      <c r="C4" s="21"/>
    </row>
    <row r="5" spans="1:3" x14ac:dyDescent="0.25">
      <c r="A5" s="7"/>
      <c r="B5" s="22"/>
      <c r="C5" s="21"/>
    </row>
    <row r="6" spans="1:3" x14ac:dyDescent="0.25">
      <c r="A6" s="7"/>
      <c r="B6" s="22"/>
      <c r="C6" s="7"/>
    </row>
    <row r="7" spans="1:3" x14ac:dyDescent="0.25">
      <c r="A7" s="7"/>
      <c r="B7" s="22"/>
      <c r="C7" s="7"/>
    </row>
    <row r="8" spans="1:3" x14ac:dyDescent="0.25">
      <c r="A8" s="7"/>
      <c r="B8" s="8"/>
      <c r="C8" s="7"/>
    </row>
    <row r="9" spans="1:3" x14ac:dyDescent="0.25">
      <c r="A9" s="12">
        <f>'Камчатский край'!A9</f>
        <v>45505</v>
      </c>
      <c r="B9" s="8"/>
      <c r="C9" s="9"/>
    </row>
    <row r="10" spans="1:3" x14ac:dyDescent="0.25">
      <c r="A10" s="10"/>
      <c r="B10" s="11"/>
      <c r="C10" s="10"/>
    </row>
    <row r="11" spans="1:3" ht="42" x14ac:dyDescent="0.25">
      <c r="A11" s="4" t="s">
        <v>11</v>
      </c>
      <c r="B11" s="13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33.75" x14ac:dyDescent="0.25">
      <c r="A13" s="2" t="s">
        <v>0</v>
      </c>
      <c r="B13" s="17">
        <f>SUM(B14:B23)</f>
        <v>217507.56900000005</v>
      </c>
      <c r="C13" s="17">
        <f>SUM(C14:C22)</f>
        <v>168739.05600000001</v>
      </c>
    </row>
    <row r="14" spans="1:3" x14ac:dyDescent="0.25">
      <c r="A14" s="2" t="s">
        <v>16</v>
      </c>
      <c r="B14" s="17">
        <v>1034.085</v>
      </c>
      <c r="C14" s="17">
        <v>1110.1500000000001</v>
      </c>
    </row>
    <row r="15" spans="1:3" x14ac:dyDescent="0.25">
      <c r="A15" s="2" t="s">
        <v>1</v>
      </c>
      <c r="B15" s="17">
        <v>124000</v>
      </c>
      <c r="C15" s="17">
        <v>89121.48</v>
      </c>
    </row>
    <row r="16" spans="1:3" x14ac:dyDescent="0.25">
      <c r="A16" s="2" t="s">
        <v>2</v>
      </c>
      <c r="B16" s="17">
        <v>77746</v>
      </c>
      <c r="C16" s="17">
        <v>65619.794999999998</v>
      </c>
    </row>
    <row r="17" spans="1:6" x14ac:dyDescent="0.25">
      <c r="A17" s="2" t="s">
        <v>3</v>
      </c>
      <c r="B17" s="17">
        <f>6820.5+1000</f>
        <v>7820.5</v>
      </c>
      <c r="C17" s="17">
        <f>6847.259+957.924</f>
        <v>7805.183</v>
      </c>
    </row>
    <row r="18" spans="1:6" x14ac:dyDescent="0.25">
      <c r="A18" s="2" t="s">
        <v>4</v>
      </c>
      <c r="B18" s="17">
        <v>5016.6049999999996</v>
      </c>
      <c r="C18" s="17">
        <v>3414.1</v>
      </c>
      <c r="F18" s="3" t="s">
        <v>14</v>
      </c>
    </row>
    <row r="19" spans="1:6" x14ac:dyDescent="0.25">
      <c r="A19" s="2" t="s">
        <v>5</v>
      </c>
      <c r="B19" s="17">
        <v>405.613</v>
      </c>
      <c r="C19" s="17">
        <v>342.54</v>
      </c>
    </row>
    <row r="20" spans="1:6" x14ac:dyDescent="0.25">
      <c r="A20" s="2" t="s">
        <v>6</v>
      </c>
      <c r="B20" s="17">
        <v>52.66</v>
      </c>
      <c r="C20" s="17">
        <v>44.314</v>
      </c>
    </row>
    <row r="21" spans="1:6" x14ac:dyDescent="0.25">
      <c r="A21" s="2" t="s">
        <v>7</v>
      </c>
      <c r="B21" s="19">
        <v>2.145</v>
      </c>
      <c r="C21" s="17">
        <v>2.4729999999999999</v>
      </c>
    </row>
    <row r="22" spans="1:6" x14ac:dyDescent="0.25">
      <c r="A22" s="2" t="s">
        <v>8</v>
      </c>
      <c r="B22" s="17">
        <v>1429.961</v>
      </c>
      <c r="C22" s="17">
        <v>1279.021</v>
      </c>
    </row>
    <row r="23" spans="1:6" x14ac:dyDescent="0.25">
      <c r="A23" s="2" t="s">
        <v>9</v>
      </c>
      <c r="B23" s="17">
        <v>0</v>
      </c>
      <c r="C23" s="18">
        <v>0</v>
      </c>
    </row>
    <row r="24" spans="1:6" x14ac:dyDescent="0.25">
      <c r="A24" s="2" t="s">
        <v>10</v>
      </c>
      <c r="B24" s="17">
        <f>SUM(B14:B23)</f>
        <v>217507.56900000005</v>
      </c>
      <c r="C24" s="17">
        <f>SUM(C14:C23)</f>
        <v>168739.05600000001</v>
      </c>
    </row>
    <row r="25" spans="1:6" x14ac:dyDescent="0.25">
      <c r="C25" s="6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  <c r="B1439" s="2"/>
      <c r="C1439" s="1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438"/>
  <sheetViews>
    <sheetView tabSelected="1" view="pageBreakPreview" topLeftCell="A4" zoomScale="130" zoomScaleNormal="100" zoomScaleSheetLayoutView="130" workbookViewId="0">
      <selection activeCell="C16" sqref="C16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7"/>
      <c r="B1" s="8"/>
      <c r="C1" s="20" t="s">
        <v>15</v>
      </c>
    </row>
    <row r="2" spans="1:3" ht="15" customHeight="1" x14ac:dyDescent="0.25">
      <c r="A2" s="7"/>
      <c r="B2" s="22" t="str">
        <f>'Приморский край'!B2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за АВГУСТ 2024 года</v>
      </c>
      <c r="C2" s="21"/>
    </row>
    <row r="3" spans="1:3" x14ac:dyDescent="0.25">
      <c r="A3" s="7"/>
      <c r="B3" s="22"/>
      <c r="C3" s="21"/>
    </row>
    <row r="4" spans="1:3" x14ac:dyDescent="0.25">
      <c r="A4" s="7"/>
      <c r="B4" s="22"/>
      <c r="C4" s="21"/>
    </row>
    <row r="5" spans="1:3" x14ac:dyDescent="0.25">
      <c r="A5" s="7"/>
      <c r="B5" s="22"/>
      <c r="C5" s="21"/>
    </row>
    <row r="6" spans="1:3" x14ac:dyDescent="0.25">
      <c r="A6" s="7"/>
      <c r="B6" s="22"/>
      <c r="C6" s="7"/>
    </row>
    <row r="7" spans="1:3" x14ac:dyDescent="0.25">
      <c r="A7" s="7"/>
      <c r="B7" s="22"/>
      <c r="C7" s="7"/>
    </row>
    <row r="8" spans="1:3" x14ac:dyDescent="0.25">
      <c r="A8" s="7"/>
      <c r="B8" s="8"/>
      <c r="C8" s="7"/>
    </row>
    <row r="9" spans="1:3" x14ac:dyDescent="0.25">
      <c r="A9" s="12">
        <f>'Приморский край'!A9</f>
        <v>45505</v>
      </c>
      <c r="B9" s="8"/>
      <c r="C9" s="9"/>
    </row>
    <row r="10" spans="1:3" x14ac:dyDescent="0.25">
      <c r="A10" s="10"/>
      <c r="B10" s="11"/>
      <c r="C10" s="10"/>
    </row>
    <row r="11" spans="1:3" ht="42" x14ac:dyDescent="0.25">
      <c r="A11" s="4" t="s">
        <v>11</v>
      </c>
      <c r="B11" s="14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7">
        <f>SUM(B14:B22)</f>
        <v>169.04</v>
      </c>
      <c r="C13" s="17">
        <f>SUM(C14:C22)</f>
        <v>135.214</v>
      </c>
    </row>
    <row r="14" spans="1:3" x14ac:dyDescent="0.25">
      <c r="A14" s="2" t="s">
        <v>1</v>
      </c>
      <c r="B14" s="17">
        <v>0</v>
      </c>
      <c r="C14" s="17">
        <v>0</v>
      </c>
    </row>
    <row r="15" spans="1:3" x14ac:dyDescent="0.25">
      <c r="A15" s="2" t="s">
        <v>2</v>
      </c>
      <c r="B15" s="17">
        <v>0</v>
      </c>
      <c r="C15" s="17">
        <v>0</v>
      </c>
    </row>
    <row r="16" spans="1:3" x14ac:dyDescent="0.25">
      <c r="A16" s="2" t="s">
        <v>3</v>
      </c>
      <c r="B16" s="17">
        <v>169.04</v>
      </c>
      <c r="C16" s="17">
        <v>135.214</v>
      </c>
    </row>
    <row r="17" spans="1:3" x14ac:dyDescent="0.25">
      <c r="A17" s="2" t="s">
        <v>4</v>
      </c>
      <c r="B17" s="17">
        <v>0</v>
      </c>
      <c r="C17" s="17">
        <v>0</v>
      </c>
    </row>
    <row r="18" spans="1:3" x14ac:dyDescent="0.25">
      <c r="A18" s="2" t="s">
        <v>5</v>
      </c>
      <c r="B18" s="17">
        <v>0</v>
      </c>
      <c r="C18" s="17">
        <v>0</v>
      </c>
    </row>
    <row r="19" spans="1:3" x14ac:dyDescent="0.25">
      <c r="A19" s="2" t="s">
        <v>6</v>
      </c>
      <c r="B19" s="17">
        <v>0</v>
      </c>
      <c r="C19" s="17">
        <v>0</v>
      </c>
    </row>
    <row r="20" spans="1:3" x14ac:dyDescent="0.25">
      <c r="A20" s="2" t="s">
        <v>7</v>
      </c>
      <c r="B20" s="17">
        <v>0</v>
      </c>
      <c r="C20" s="17">
        <v>0</v>
      </c>
    </row>
    <row r="21" spans="1:3" x14ac:dyDescent="0.25">
      <c r="A21" s="2" t="s">
        <v>8</v>
      </c>
      <c r="B21" s="17">
        <v>0</v>
      </c>
      <c r="C21" s="17">
        <v>0</v>
      </c>
    </row>
    <row r="22" spans="1:3" x14ac:dyDescent="0.25">
      <c r="A22" s="2" t="s">
        <v>9</v>
      </c>
      <c r="B22" s="17">
        <v>0</v>
      </c>
      <c r="C22" s="18">
        <v>0</v>
      </c>
    </row>
    <row r="23" spans="1:3" x14ac:dyDescent="0.25">
      <c r="A23" s="2" t="s">
        <v>10</v>
      </c>
      <c r="B23" s="15">
        <f>SUM(B14:B22)</f>
        <v>169.04</v>
      </c>
      <c r="C23" s="15">
        <f>SUM(C14:C22)</f>
        <v>135.214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2026-01-14T04:48:17Z</dcterms:modified>
</cp:coreProperties>
</file>