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5.2023\"/>
    </mc:Choice>
  </mc:AlternateContent>
  <bookViews>
    <workbookView xWindow="0" yWindow="0" windowWidth="17610" windowHeight="9855" activeTab="4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I7" i="6" l="1"/>
  <c r="I8" i="6"/>
  <c r="I6" i="6"/>
  <c r="H8" i="6"/>
  <c r="E8" i="6"/>
  <c r="E7" i="6"/>
  <c r="E6" i="6"/>
  <c r="H7" i="6"/>
  <c r="H6" i="6"/>
  <c r="H8" i="4" l="1"/>
  <c r="G8" i="4"/>
  <c r="H7" i="4"/>
  <c r="G7" i="4"/>
  <c r="H6" i="4"/>
  <c r="G6" i="4"/>
  <c r="H8" i="14"/>
  <c r="J8" i="14" s="1"/>
  <c r="G8" i="14"/>
  <c r="E8" i="14"/>
  <c r="H7" i="14"/>
  <c r="J7" i="14" s="1"/>
  <c r="G7" i="14"/>
  <c r="E7" i="14"/>
  <c r="H6" i="14"/>
  <c r="J6" i="14" s="1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J7" i="6"/>
  <c r="J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<sst xmlns="http://schemas.openxmlformats.org/spreadsheetml/2006/main" count="275" uniqueCount="43">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</sst>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2.2023\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3.2023\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2\11.2022\prilozhenie4-2%20(&#1092;&#1072;&#1082;&#1090;%2010.202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5.2023\&#1092;&#1072;&#1082;&#1090;%2005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>
        <row r="6">
          <cell r="H6">
            <v>0.143063</v>
          </cell>
        </row>
        <row r="7">
          <cell r="H7">
            <v>0.33078800000000003</v>
          </cell>
        </row>
        <row r="8">
          <cell r="H8">
            <v>7.0399999999999998E-4</v>
          </cell>
        </row>
        <row r="9">
          <cell r="H9">
            <v>3.3860000000000001E-2</v>
          </cell>
        </row>
        <row r="10">
          <cell r="H10">
            <v>0</v>
          </cell>
        </row>
        <row r="11">
          <cell r="H11">
            <v>2.1799999999999999E-4</v>
          </cell>
        </row>
        <row r="12">
          <cell r="H12">
            <v>3.7800000000000003E-4</v>
          </cell>
        </row>
        <row r="13">
          <cell r="H13">
            <v>0</v>
          </cell>
        </row>
        <row r="14">
          <cell r="H14">
            <v>2.02E-4</v>
          </cell>
        </row>
        <row r="15">
          <cell r="H15">
            <v>3.2069999999999998E-3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[4]Ноябрь!$G$7+[4]Ноябрь!$G$8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[4]Ноябрь!$G$9+[4]Ноябрь!$G$10+[4]Ноябрь!$G$11+[4]Ноябрь!$G$12+[4]Ноябрь!$G$13+[4]Ноябрь!$G$14+[4]Ноябрь!$G$15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8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N5" sqref="N5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0.1454</v>
      </c>
      <c r="H6" s="30">
        <f>[5]Май!$H$6</f>
        <v>0.143063</v>
      </c>
      <c r="I6" s="41">
        <f>E6</f>
        <v>1.1160000000000001</v>
      </c>
      <c r="J6" s="31">
        <f>I6-H6</f>
        <v>0.97293700000000016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0.38700000000000001</v>
      </c>
      <c r="H7" s="18">
        <f>[5]Май!$H$7+[5]Май!$H$8</f>
        <v>0.33149200000000001</v>
      </c>
      <c r="I7" s="21">
        <f t="shared" ref="I7:I8" si="0">E7</f>
        <v>2.2320000000000002</v>
      </c>
      <c r="J7" s="19">
        <f t="shared" ref="J7:J8" si="1">I7-H7</f>
        <v>1.9005080000000003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2.4E-2</v>
      </c>
      <c r="H8" s="20">
        <f>SUM([5]Май!$H$9:$H$15)</f>
        <v>3.786500000000001E-2</v>
      </c>
      <c r="I8" s="42">
        <f t="shared" si="0"/>
        <v>11.16</v>
      </c>
      <c r="J8" s="32">
        <f t="shared" si="1"/>
        <v>11.122135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28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21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2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2023-06-09T01:17:14Z</dcterms:modified>
</cp:coreProperties>
</file>