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1\02.2021\"/>
    </mc:Choice>
  </mc:AlternateContent>
  <bookViews>
    <workbookView xWindow="0" yWindow="0" windowWidth="28800" windowHeight="12330"/>
  </bookViews>
  <sheets>
    <sheet name="Приморский край" sheetId="6" r:id="rId1"/>
    <sheet name="Камчатский край" sheetId="7" r:id="rId2"/>
    <sheet name="Сахалинская область" sheetId="8" r:id="rId3"/>
    <sheet name="Хабаровский край" sheetId="9" r:id="rId4"/>
  </sheets>
  <definedNames>
    <definedName name="_xlnm._FilterDatabase" localSheetId="1" hidden="1">'Камчатский край'!$A$12:$H$69</definedName>
    <definedName name="_xlnm._FilterDatabase" localSheetId="0" hidden="1">'Приморский край'!$A$12:$G$33</definedName>
    <definedName name="_xlnm._FilterDatabase" localSheetId="2" hidden="1">'Сахалинская область'!$A$12:$H$309</definedName>
    <definedName name="_xlnm._FilterDatabase" localSheetId="3" hidden="1">'Хабаровский край'!$A$12:$H$246</definedName>
  </definedNames>
  <calcPr calcId="152511"/>
</workbook>
</file>

<file path=xl/calcChain.xml><?xml version="1.0" encoding="utf-8"?>
<calcChain xmlns="http://schemas.openxmlformats.org/spreadsheetml/2006/main">
  <c r="E246" i="9" l="1"/>
  <c r="F246" i="9"/>
  <c r="F10" i="9" s="1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F309" i="8" l="1"/>
  <c r="F10" i="8" s="1"/>
  <c r="G301" i="8" l="1"/>
  <c r="G302" i="8"/>
  <c r="G303" i="8"/>
  <c r="G304" i="8"/>
  <c r="G305" i="8"/>
  <c r="G306" i="8"/>
  <c r="E309" i="8"/>
  <c r="G308" i="8"/>
  <c r="G307" i="8"/>
  <c r="E69" i="7" l="1"/>
  <c r="F69" i="7"/>
  <c r="G32" i="6" l="1"/>
  <c r="E33" i="6"/>
  <c r="F33" i="6"/>
  <c r="G221" i="9" l="1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246" i="9" l="1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13" i="8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E10" i="8"/>
  <c r="G309" i="8" l="1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 l="1"/>
  <c r="G33" i="6" s="1"/>
  <c r="E10" i="9" l="1"/>
  <c r="F10" i="6" l="1"/>
  <c r="E10" i="6"/>
  <c r="F10" i="7" l="1"/>
  <c r="E10" i="7" l="1"/>
  <c r="G69" i="7"/>
</calcChain>
</file>

<file path=xl/sharedStrings.xml><?xml version="1.0" encoding="utf-8"?>
<sst xmlns="http://schemas.openxmlformats.org/spreadsheetml/2006/main" count="2454" uniqueCount="600">
  <si>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</si>
  <si>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</si>
  <si>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</si>
  <si>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</si>
  <si>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</si>
  <si>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</si>
  <si>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</si>
  <si>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Приложение N 4
к приказу ФАС России
от 18.01.2019 N 38/19
Форма 6</t>
  </si>
  <si>
    <t>ГРС-1 г.Владивосток</t>
  </si>
  <si>
    <t>ГРС Елизово</t>
  </si>
  <si>
    <t>Население (Елизово)</t>
  </si>
  <si>
    <t>Население (Соболево)</t>
  </si>
  <si>
    <t>ГРС Большой Камень</t>
  </si>
  <si>
    <t>ГРС Ноглики</t>
  </si>
  <si>
    <t>ООО "Производственное предприятие "Краснореченское"</t>
  </si>
  <si>
    <t>ООО "РН-Комсомольский НПЗ"</t>
  </si>
  <si>
    <t>МУП г. Хабаровска "Тепловые сети"</t>
  </si>
  <si>
    <t>ООО "Шелеховский теплоэнергетический комплекс"</t>
  </si>
  <si>
    <t>ОАО "Де-Кастринская ТЭЦ"</t>
  </si>
  <si>
    <t>ООО "Коммунальщик"</t>
  </si>
  <si>
    <t>АО "Дакгомз"</t>
  </si>
  <si>
    <t>МУП "Теплоцентраль"</t>
  </si>
  <si>
    <t>ОАО "Дальхимфарм"</t>
  </si>
  <si>
    <t>МУП "Теплосервис"</t>
  </si>
  <si>
    <t>МУП "Энергетик"</t>
  </si>
  <si>
    <t>МУП "Новатор"</t>
  </si>
  <si>
    <t>ООО "МастерГрад"</t>
  </si>
  <si>
    <t>АО "Дальстальконструкция"</t>
  </si>
  <si>
    <t>АО "Хлебозавод № 3"</t>
  </si>
  <si>
    <t>ПАО "Амурский судостроительный завод"</t>
  </si>
  <si>
    <t>ООО "Комсомолка"</t>
  </si>
  <si>
    <t>МУП "Николаевские тепловые сети" ОП ФАЭТОН</t>
  </si>
  <si>
    <t>Войсковая часть 6767</t>
  </si>
  <si>
    <t>ООО "СО2 Промсервис"</t>
  </si>
  <si>
    <t>Крестьянское (фермерское) Хозяйство Глава Бутков Виктор Борисович</t>
  </si>
  <si>
    <t>ООО "ВМК Капитал"</t>
  </si>
  <si>
    <t>ООО "Джей Джи Си Эвергрин"</t>
  </si>
  <si>
    <t>ООО "Али"</t>
  </si>
  <si>
    <t>Федеральное государственное казенное учреждение «Пограничное управление  Федеральной службы безопасности  Российской Федерации по Хабаровскому краю и Еврейской автономной области»</t>
  </si>
  <si>
    <t>ООО "Спецтрансгаз"</t>
  </si>
  <si>
    <t>ООО "Формула-ДВ"</t>
  </si>
  <si>
    <t>ООО "Газпром трансгаз Томск" Камчатское ЛПУМГ</t>
  </si>
  <si>
    <t>ООО "Газпром трансгаз Томск" Сахалинское ЛПУМТ</t>
  </si>
  <si>
    <t>Итого:</t>
  </si>
  <si>
    <t>ГРС Уссурийск</t>
  </si>
  <si>
    <t>ООО "УК "Фортуна"</t>
  </si>
  <si>
    <t>ТСЖ "Наш дом - Фоломеева 9Б"</t>
  </si>
  <si>
    <t>ООО "Натали"</t>
  </si>
  <si>
    <t>ООО "Хабаровский Трубный Завод"</t>
  </si>
  <si>
    <t>Индивидуальный предприниматель Рюмина Жанна Васильевна</t>
  </si>
  <si>
    <t>ООО "Розенталь Групп "Ботейн"</t>
  </si>
  <si>
    <t>ГРС с.Соболево</t>
  </si>
  <si>
    <t>АГРС-1,2 г.Петропавловск-Камчатский</t>
  </si>
  <si>
    <t>Население (Уссурийск)</t>
  </si>
  <si>
    <t>Акционерное общество "Дальневосточная генерирующая компания"</t>
  </si>
  <si>
    <t>ГРС Спасск-Дальний</t>
  </si>
  <si>
    <t>1 гр.</t>
  </si>
  <si>
    <t>3 гр.</t>
  </si>
  <si>
    <t>2 гр.</t>
  </si>
  <si>
    <t>4 гр.</t>
  </si>
  <si>
    <t>6 гр.</t>
  </si>
  <si>
    <t>5 гр.</t>
  </si>
  <si>
    <t>8 гр.</t>
  </si>
  <si>
    <t>ИКС Петропавловск-Камчатский ООО (Котельная № 10 п.Крутобереговый, Пионерского сельского поселения)</t>
  </si>
  <si>
    <t>ГРС Тымовское</t>
  </si>
  <si>
    <t>7 гр.</t>
  </si>
  <si>
    <t>ООО "Амурсталь"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</si>
  <si>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</si>
  <si>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</si>
  <si>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</si>
  <si>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ДГК АО  (ГРС-1 г. Владивосток ГТУ-ТЭЦ на площадке ЦПВБ г. Владивостокфилиала «Приморская генерация») г. Владивосток, ул. Снеговая, д.22</t>
  </si>
  <si>
    <t>ДВЭУК-ГенерацияСети АО (Мини-ТЭЦ "Океанариум") о.Русский, Академика Касьянова,1</t>
  </si>
  <si>
    <t>ДВЭУК-ГенерацияСети АО (Мини-ТЭЦ "Северная") о. Русский, поселок Поспелово, 19</t>
  </si>
  <si>
    <t xml:space="preserve">ДВЭУК-ГенерацияСети АО (Мини-ТЭЦ "Центральная") о.Русский, п. Аякс, 16 </t>
  </si>
  <si>
    <t>МАЗДА СОЛЛЕРС Мануфэкчуринг Рус ООО (ГРС-1 г. Владивосток) г. Владивосток, ул. Дальзаводская,  6а</t>
  </si>
  <si>
    <t>ДВФУ (ГРС-1 г. Владивосток) г. Владивосток, нп. Русский Остров, п. Аякс, д. 10: нежилое здание-Конференц-центр (корп. № 20 и № 21)</t>
  </si>
  <si>
    <t>Звезда ДВЗ АО (ГРС Большой Камень) г. Большой Камень, ул. Лебедева, 1</t>
  </si>
  <si>
    <t xml:space="preserve">УПТС АО (Котельная № 13) (ГРС Уссурийск) г. Уссурийск, ул. Раздольная, д. 4Д/1 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</si>
  <si>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</si>
  <si>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</si>
  <si>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КР ДВ АО (Котельная мкр. Шестой, Парковый, Садовый) (ГРС Большой Камень) г. Большой Камень, ул. Рабочая, д. 3б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</si>
  <si>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</si>
  <si>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</si>
  <si>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>НК Лотос ООО (Теплицы) (ГРС Уссурийск) Михайловский район, с. Михайловка, Территория ТОР Михайловский</t>
  </si>
  <si>
    <t xml:space="preserve">РУСАГРО-ПРИМОРЬЕ ООО (КПК с элеватором) (ГРС Уссурийск) </t>
  </si>
  <si>
    <t>АГРС-2</t>
  </si>
  <si>
    <t>АГРС-1</t>
  </si>
  <si>
    <t>ГРС Соболево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</si>
  <si>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</si>
  <si>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</si>
  <si>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</si>
  <si>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</si>
  <si>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</si>
  <si>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</si>
  <si>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>Камчатгазпром ОАО (ГРС с. Соболево) (Родыгина, 9) с. Соболево ул.Родыгина, д. 9</t>
  </si>
  <si>
    <t>Камчатгазпром ОАО (ГРС с. Соболево) (Родыгина, 14) с. Соболево  ул.Родыгина, д. 14</t>
  </si>
  <si>
    <t>Камчатгазпром ОАО (ГРС с.Соболево) (База РЭП) с. Соболево ул.Энергетиков, база РЭП ОАО "Камчатгазпром"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</si>
  <si>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</si>
  <si>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</si>
  <si>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</si>
  <si>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</si>
  <si>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Камчатзападстрой ООО (ГРС с. Соболево) с. Соболево ул. Комсомольская, д.26</t>
  </si>
  <si>
    <t>Родохлебов С.Г (ГРС с. Соболево) с. Соболево ул. Набережная, д. 56</t>
  </si>
  <si>
    <t>Кристалл ООО (ГРС с. Соболево) с. Соболево ул. Набережная, д. 15</t>
  </si>
  <si>
    <t>Спецдорремстрой МУП ш. Восточное</t>
  </si>
  <si>
    <t>Соболевское ПО (ГРС с. Соболево) с. Соболево ул. Комсомольская, д. 14</t>
  </si>
  <si>
    <t>Соболевская районная станция по борьбе с болезнями животных КГБУ (ГРС с. Соболево) с. Соболево ул. Ключевая, д. 9</t>
  </si>
  <si>
    <t>ИП Инамов Р.М (ГРС с. Соболево) с. Соболево ул. Набережная, д. 10</t>
  </si>
  <si>
    <t>Исток ООО (ГРС с. Соболево) с. Соболево ул. Энергетиков, д.11А</t>
  </si>
  <si>
    <t>ЮЭСК АО (ГРС с. Соболево) с. Соболево, территория ГДЭС-7</t>
  </si>
  <si>
    <t>ИП Горобчук И.В. (ГРС с. Соболево) с. Соболево ул. Пионерская, д. 5</t>
  </si>
  <si>
    <t>Камчаттеплострой ООО (база, гараж) (ГРС с. Соболево) с. Соболево ул.Комсомольская, д. 51</t>
  </si>
  <si>
    <t>Газпром трансгаз Томск ООО (ГРС с. Соболево) с. Соболево ул.Набережная, д.73</t>
  </si>
  <si>
    <t>Родник МКУК КДЦ (ГРС с. Соболево) с. Соболево ул. Советская, д. 26</t>
  </si>
  <si>
    <t>Валювич Р.Г. (здание магазина) (ГРС с.Соболево) с. Соболево ул.Комсомольская, д. 32</t>
  </si>
  <si>
    <t>Стимул ООО (ГРС с. Соболево) (Котельная №1) с. Соболево ул.Набережная, д. 6А</t>
  </si>
  <si>
    <t>Стимул ООО (ГРС с. Соболево) (Котельная №2) с. Соболево ул.Энергетиков, д. 1А</t>
  </si>
  <si>
    <t>Стимул ООО (ГРС с. Соболево) (Котельная №3) с. Соболево ул.Центральная, д. 4</t>
  </si>
  <si>
    <t>Стимул ООО (ГРС с. Соболево) (Котельная №4) с. Соболево ул. Родыгина, д. 12</t>
  </si>
  <si>
    <t>Стимул ООО (ГРС с. Соболево)(Котельная №5) с.Соболево ул. Погоды, д.3</t>
  </si>
  <si>
    <t>Стимул ООО (ГРС с. Соболево) (Котельная №6) с. Соболево ул. Советская, д. 16</t>
  </si>
  <si>
    <t>Стимул ООО (ГРС с. Соболево) (Котельная №7) с. Соболево ул.Набережная, д. 37</t>
  </si>
  <si>
    <t>Стимул ООО (ГРС с. Соболево) (Котельная Ростелеком) с. Соболево ул.Комсомольская, д. 15</t>
  </si>
  <si>
    <t>Стимул ООО (ГРС с. Соболево) (Котельная Аптека) с. Соболево ул.Комсомольская, д. 19</t>
  </si>
  <si>
    <t>Стимул ООО (ГРС с. Соболево) (Котельная Музей) с. Соболево ул.Набережная, д. 46</t>
  </si>
  <si>
    <t>Стимул ООО (ГРС с.Соболево) (Баня)  с. Соболево ул.Набережная, д. 6А</t>
  </si>
  <si>
    <t>Норис ООО (ГРС с. Соболево) с. Соболево ул. Энергетиков, д.11Б</t>
  </si>
  <si>
    <t>ВИТЯЗЬ-АВТО ООО (ГРС с. Соболево) с. Соболево ул. Энергетиков, д.13А</t>
  </si>
  <si>
    <t>ВИТЯЗЬ-АВТО ООО (служебное жилье) (ГРС с.Соболево) с. Соболево пер. Кооперативный, 8</t>
  </si>
  <si>
    <t>Центр гигиены и эпидемиологии в Камчатском крае ФБУЗ (ГРС с.Соболево) Соболевский район, ул. Родыгина, д. 8</t>
  </si>
  <si>
    <t>Прокуратура Камчатского края (ГРС с. Соболево) с. Соболево ул.Комсомольская, д. 43</t>
  </si>
  <si>
    <t>Главрыбвод ФГБУ (ГРС с. Соболево) с. Соболево, ул. Набережная, д.1</t>
  </si>
  <si>
    <t>Тымлатский рыбокомбинат ООО г. Петропавловск-Камчатский, ш. Северо-Восточное, кадастровый номер зем. участка 41:01:0010114:47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</si>
  <si>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</si>
  <si>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</si>
  <si>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Камчатские лесничества КГКУ (ГРС с.Соболево) с. Соболево, ул.Родыгина,д.1</t>
  </si>
  <si>
    <t>ПУ ФСБ России (Пост береговой охраны «Соболево») (ГРС с.Соболево) с.Соболево, Земельный участок (кадастровый номер 41:07:0010103:2389)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</si>
  <si>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</si>
  <si>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9 п. Светлый, ул.Луговая, 4, Пионерского сельского поселения)</t>
  </si>
  <si>
    <t>ИКС Петропавловск-Камчатский ООО (Котельная № 10 п. Светлый, ул.Мира, Пионерского сельского поселения)</t>
  </si>
  <si>
    <t>ГРС Дальнее</t>
  </si>
  <si>
    <t>ГРС с.Троицкое</t>
  </si>
  <si>
    <t>Сахалинэнерго ПАО (ГРС Дальнее г. Южно-Сахалинск) г. Южно-Сахалинск, пер. Энергетиков, д. 1</t>
  </si>
  <si>
    <t>Совхоз Тепличный АО (ГРС Дальнее г. Южно-Сахалинск) г. Южно-Сахалинск, пр. Мира, 1/2</t>
  </si>
  <si>
    <t>Совхоз Тепличный АО (Котельная цеха №3) (ГРС Дальнее г. Южно-Сахалинск)  г. Южно-Сахалинск, ул. Украинская, 78</t>
  </si>
  <si>
    <t>Совхоз Тепличный АО (Котельная цеха №2) (ГРС Дальнее г. Южно-Сахалинск)  г. Южно-Сахалинск, пер. Украинский, 6 В</t>
  </si>
  <si>
    <t>Совхоз Тепличный АО (Котельная цеха №3) (из ресурсов АО "СНК") г. Южно-Сахалинск, пр. Мира, 1/2</t>
  </si>
  <si>
    <t>ПСК «Сахалин» ООО (ГРС Дальнее г. Южно-Сахалинск) г. Южно-Сахалинск, северо-западная часть, кадастровый номер №65:02:0000023:370</t>
  </si>
  <si>
    <t>Станция по борьбе с болезнями животных  №1 ГБУ (ГРС Дальнее г.Южно-Сахалинск) г.Южно-Сахалинск, пл.р. Ново-Александровск, ул. Советская, д. 8</t>
  </si>
  <si>
    <t>ЦБС МБУ (ГРС Дальнее г. Южно-Сахалинск) г. Южно-Сахалинск, с.Дальнее, ул. Монетная, д. 5, пом. 1</t>
  </si>
  <si>
    <t>Дом культуры Ключи МБУ (ГРС Дальнее г. Южно-Сахалинск) г. Южно-Сахалинск, с. Ключи, ул. Советская, д. 22</t>
  </si>
  <si>
    <t>Колокольчик МБДОУ № 2 с.Троицкое (ГРС Дальнее г. Южно-Сахалинск) Анивский район, с.Троицкое, ул. А.Матросова, д. 23, кв. 12</t>
  </si>
  <si>
    <t>Теремок МБДОУ № 4 (ГРС Дальнее г. Южно-Сахалинск) Анивский район, с. Ново-Троицкое, ул. Центральная, д. 2</t>
  </si>
  <si>
    <t>ИП Карпинский (ГРС Дальнее г. Южно-Сахалинск) г. Южно-Сахалинск, ш. Холмское, д. 3А</t>
  </si>
  <si>
    <t>ИП Карпинский  (из ресурсов АО "СНК")  г. Южно-Сахалинск, ш. Холмское, д. 3А</t>
  </si>
  <si>
    <t>Фирма Вилмаг и К АО (ГРС Дальнее г. Южно-Сахалинск) г. Южно-Сахалинск, Холмское шоссе, д. 2</t>
  </si>
  <si>
    <t>Промфлот ООО (ГРС Дальнее г. Южно-Сахалинск)г. Южно-Сахалинск, ш. Холмское, д. 30, офис 55</t>
  </si>
  <si>
    <t>ЩиТ-97 ООО (ГРС Дальнее г. Южно-Сахалинск) г. Южно-Сахалинск, п/р Луговое, ул. Комарова, д. 1</t>
  </si>
  <si>
    <t>Лентал ООО (ГРС Дальнее г. Южно-Сахалинск) г. Южно-Сахалинск ул.Тисовая, д.1 А, ул. Березовая, д. 4А, ул. Лесной двор, 7</t>
  </si>
  <si>
    <t>Фортуна ООО (ГРС Дальнее г. Южно-Сахалинск) г. Южно-Сахалинск, ул.Памятная, д. 12</t>
  </si>
  <si>
    <t>Консолидация ООО (ГРС Дальнее г. Южно-Сахалинск) г. Южно-Сахалинск, ул. Украинская, 68</t>
  </si>
  <si>
    <t>Консолидация ООО (ГРС Дальнее г. Южно-Сахалинск) г. Южно-Сахалинск, ул. Украинская, 68/14</t>
  </si>
  <si>
    <t>Луговое-Сервис ООО (ГРС Дальнее г. Южно-Сахалинск) г. Южно-Сахалинск, пл. р-н Луговое, ул. Гайдука Верхняя, д. 5/1</t>
  </si>
  <si>
    <t>Нестерова Т.В. (ГРС Дальнее г. Южно-Сахалинск) г. Южно-Сахалинск, пл.р. Ново-Александровск, ул. Советская, д. 137</t>
  </si>
  <si>
    <t>Окна-24 ООО (ГРС Дальнее г. Южно-Сахалинск) г. Южно-Сахалинск, ул.Украинская, д. 24Б</t>
  </si>
  <si>
    <t>РО "Южно-Сахалинская и Курильская Епархия Русской Православной Церкви (Московский Патриархат)" (ГРС Дальнее г. Южно-Сахалинск) г.Южно-Сахалинск, пл.р. Ново-Александровск, ул. Советская, д. 86</t>
  </si>
  <si>
    <t>МПРО «Приход Святой Троицы (Московский Патриархат)» (Храм Александра Невского) (ГРС Дальнее г. Южно-Сахалинск) Анивский район, с. Троицкое, ул. Центральная, 44б</t>
  </si>
  <si>
    <t>РО Южно-Сахалинская и Курильская Епархия Русской Православной Церкви (Московский Патриархат) (Храм князя Владимира) г. Южно-Сахалинск, с. Березняки, восточнее пересечения ул. Центральной и реки Колка</t>
  </si>
  <si>
    <t>ИП Сарапулова Е.Ю. (ГРС Дальнее г. Южно-Сахалинск) г. Южно-Сахалинск, пл.р. Ново-Александровск, ул. Советская, д. 102</t>
  </si>
  <si>
    <t>Сах-Омрос ООО (склад №5501, автостоянка) (ГРС Дальнее г. Южно-Сахалинск) г. Южно-Сахалинск, ул.Украинская, 70А/1, склад №5501</t>
  </si>
  <si>
    <t>Сах-Омрос ООО (склад 16) (ГРС Дальнее г. Южно-Сахалинск) г. Южно-Сахалинск, ул. Украинская, 68/19, склад 16</t>
  </si>
  <si>
    <t>Сервис-Трейд ООО (ГРС Дальнее г. Южно-Сахалинск) г. Южно-Сахалинск, ул. Украинская, д. 68/20</t>
  </si>
  <si>
    <t>Славдон ООО (ГРС Дальнее г. Южно-Сахалинск) г. Южно-Сахалинск, ул.Украинская, д.70Б</t>
  </si>
  <si>
    <t>ИП Белая И.В. (ГРС Дальнее г. Южно-Сахалинск)г. Южно-Сахалинск, ул.Гаражная, д. 15</t>
  </si>
  <si>
    <t>ИП Нощенко В.Р. (ГРС Дальнее г. Южно-Сахалинск) г. Южно-Сахалинск, ул. Памятная, д. 10</t>
  </si>
  <si>
    <t>Городок ООО (ГРС Дальнее г. Южно-Сахалинск) г. Южно-Сахалинск, проспект Мира, д. 464А</t>
  </si>
  <si>
    <t xml:space="preserve">Карпенко А.П. (Магазин) (ГРС Дальнее г. Южно-Сахалинск) Анивский район, с. Троицкое, ул. Невельская, д. 1Б, </t>
  </si>
  <si>
    <t>Карпенко А.П. (Магазин "Лотос") (ГРС Дальнее г. Южно-Сахалинск) Анивский район, с. Троицкое, ул. Невельская, д. 2/1</t>
  </si>
  <si>
    <t>Карпенко А.П. (Магазин "Лотос+") (ГРС Дальнее г. Южно-Сахалинск) Анивский район, с. Троицкое, ул. Центральная, д. 9Б</t>
  </si>
  <si>
    <t>Машутин В.И. (ГРС Дальнее г. Южно-Сахалинск) г. Южно-Сахалинск, Еланский проезд, д. 1</t>
  </si>
  <si>
    <t>Радость жизни БФ (ГРС Дальнее г. Южно-Сахалинск) Анивский район, с.Троицкое, ул. Сиреневая, кадастровый номер 65:05:0000041:1361</t>
  </si>
  <si>
    <t>ИП Бабаев А.Г. (ГРС Дальнее г. Южно-Сахалинск) г. Южно-Сахалинск, пр-т Мира 456</t>
  </si>
  <si>
    <t xml:space="preserve">ИП Сон Чун Дя (Супермаркет "Октябрьский") (ГРС Дальнее г. Южно-Сахалинск) г. Южно-Сахалинск, п/р Хомутово, ул. Зимняя, д. 2 </t>
  </si>
  <si>
    <t>ИП Сон Чун Дя (Торговый центр) (ГРС Дальнее г. Южно-Сахалинск) г.Южно-Сахалинск, п/р Хомутово, ул. 1-я Октябрьская, д. 6</t>
  </si>
  <si>
    <t xml:space="preserve">Миськов О.А. (ГРС Дальнее г. Южно-Сахалинск) Анивский район, с.Троицкое, ул. Набережная, д. 5а </t>
  </si>
  <si>
    <t>ИП Абишев Б.К. (ГРС Дальнее г. Южно-Сахалинск) г. Южно-Сахалинск, ул. Больничная, д. 31Б</t>
  </si>
  <si>
    <t>Клюева Наталья Павловна (ГРС Дальнее г. Южно-Сахалинск) г. Южно-Сахалинск, пл.р. Ново-Александровск, ул. 2-я Красносельская, д. 1/6</t>
  </si>
  <si>
    <t>Северная Звезда АО  (ГРС Дальнее г. Южно-Сахалинск) г. Южно-Сахалинск, Холмское шоссе, д. 2</t>
  </si>
  <si>
    <t>Северная Звезда АО (из ресурсов АО "СНК") г. Южно-Сахалинск, Холмское шоссе, д. 2</t>
  </si>
  <si>
    <t>Сити Молл Сервис ООО (ГРС Дальнее г. Южно-Сахалинск) г. Южно-Сахалинск, п/р Хомутово, ул. 2-я Центральная, 1Б</t>
  </si>
  <si>
    <t>Сити Молл Сервис ООО (из ресурсов АО "СНК") г. Южно-Сахалинск, п/р Хомутово, ул. 2-я Центральная, 1Б</t>
  </si>
  <si>
    <t xml:space="preserve">Анивская ЦРБ ГБУЗ (ФАП №1), (ФАП №2) (ГРС Дальнее г. Южно-Сахалинск) Анивский район, с. Ново-Троицкое, ул. Зеленая, д. 14А. </t>
  </si>
  <si>
    <t>Аризона ООО (ГРС Дальнее г. Южно-Сахалинск) г. Южно-Сахалинск, ш.Холмское, д. 5/16</t>
  </si>
  <si>
    <t xml:space="preserve">БиолитЭкоПро ООО (ГРС Дальнее г. Южно-Сахалинск) г. Южно-Сахалинск, ул. Им. И.С.Бородина, д. 1, кв. 2                 </t>
  </si>
  <si>
    <t xml:space="preserve">И Ен Сун (ГРС Дальнее г. Южно-Сахалинск) Луговое п/р, ул. 2-я Новая, д. 16                </t>
  </si>
  <si>
    <t>ИП Труш (ГРС Дальнее г. Южно-Сахалинск) г. Южно-Сахалинск, п/р Ново-Александровск, ул. 2-я Красносельская, 1</t>
  </si>
  <si>
    <t>ИП Хе Ен Хва (ГРС Дальнее г. Южно-Сахалинск) г. Южно-Сахалинск, п/р Новоалександровск, ул. Советская, д. 36А</t>
  </si>
  <si>
    <t>ИП Хачатрян А.С. (ГРС Дальнее г. Южно-Сахалинск) г. Южно-Сахалинск, пр. Мира, д. 403</t>
  </si>
  <si>
    <t>ИП Ю Хе Рён (ГРС Дальнее г. Южно-Сахалинск)  г. Южно-Сахалинск, ш.Холмское, д. 5/18</t>
  </si>
  <si>
    <t>Кооптрейд ООО (ГРС Дальнее г. Южно-Сахалинск) п/р. Ново-Александровск, Советская ул., д.160</t>
  </si>
  <si>
    <t>Учебный центр "Вега" ЗАО (ГРС Дальнее г. Южно-Сахалинск) г. Южно-Сахалинск, ул. Ленина, д. 58-А</t>
  </si>
  <si>
    <t>Ханаан ООО (ГРС Дальнее г. Южно-Сахалинск) г. Южно-Сахалинск, ул.Крайняя, д. 44</t>
  </si>
  <si>
    <t>Армада ООО (ГРС Дальнее г. Южно-Сахалинск) г. Южно-Сахалинск, Ново-Александровск п/р, ул. 2-я Красносельская, д. 7</t>
  </si>
  <si>
    <t>Армада ООО (Арматурный цех) (ГРС Дальнее г. Южно-Сахалинск)  г. Южно-Сахалинск, Ново-Александровск п/р, ул. 2-я Красносельская, д. 7</t>
  </si>
  <si>
    <t>Геосервис ООО (ГРС Дальнее г. Южно-Сахалинск) г. Южно-Сахалинск, пр-кт Мира, д. 2, корп. Б</t>
  </si>
  <si>
    <t>Делс ООО (ГРС Дальнее г. Южно-Сахалинск) г. Южно-Сахалинск, ш.Холмское, д. 5/20</t>
  </si>
  <si>
    <t>Им И Сун (ГРС Дальнее г. Южно-Сахалинск) г. Южно-Сахалинск, Ново-Александровск п/р, пер. Институтский, д. 12</t>
  </si>
  <si>
    <t>ИП Вингурский К.Н. (теплогенераторная №1, теплогенераторная №2) (ГРС Дальнее г. Южно-Сахалинск) г. Южно-Сахалинск, ул. Украинская, д.68</t>
  </si>
  <si>
    <t>ИП Вингурский К.Н. (теплогенераторная №3) (ГРС Дальнее г. Южно-Сахалинск) г. Южно-Сахалинск, ул. Украинская, д. 70А/2</t>
  </si>
  <si>
    <t xml:space="preserve">ИП Гван Хан Хо (ГРС Дальнее г. Южно-Сахалинск) г. Южно-Сахалинск, ул. 2-я Пионерская, д. 13а </t>
  </si>
  <si>
    <t>Сахалин-запчастьсервис ООО (ГРС Дальнее г.Южно-Сахалинск) г.Южно-Сахалинск, ул. Шлакоблочная, д. 37</t>
  </si>
  <si>
    <t>Сахалин-запчастьсервис ООО (Котельная № 2) (ГРС Дальнее г.Южно-Сахалинск) г. Южно-Сахалинск, ул. Шлакоблочная, д. 37</t>
  </si>
  <si>
    <t>ИП Пакулин Е.А. (ГРС Дальнее г. Южно-Сахалинск) г. Южно-Сахалинск, ш. Холмское, 5/3</t>
  </si>
  <si>
    <t xml:space="preserve">ИП Сафаров Х.А (ГРС Дальнее г. Южно-Сахалинск) Анивский район, с.Троицкое, ул. Центральная, д. 12А </t>
  </si>
  <si>
    <t>Люксор ООО (ГРС Дальнее г. Южно-Сахалинск) г. Южно-Сахалинск, ул.Ленина, д. 503А</t>
  </si>
  <si>
    <t>Цыдемпилова С. Ш. (ГРС Дальнее г. Южно-Сахалинск) г. Южно-Сахалинск, п/р Хомутово, ул. Лебяжий угол, д. 31</t>
  </si>
  <si>
    <t>Автомир ООО (Административное здание) (ГРС Дальнее г. Южно-Сахалинск) г. Южно-Сахалинск Еланский проезд, д. 11</t>
  </si>
  <si>
    <t>Автомир ООО (Торговый центр) г. Южно-Сахалинск, ул. Железнодорожная, д. 126</t>
  </si>
  <si>
    <t>ИП Горбовской К.М. (ГРС Дальнее г. Южно-Сахалинск) г. Южно-Сахалинск, ул. 2-я Хабаровская, д. 59</t>
  </si>
  <si>
    <t>ИП Ким Е.С. (ГРС Дальнее г. Южно-Сахалинск) г. Южно-Сахалинск, Луговое п/р, ул. Дружбы, д. 56</t>
  </si>
  <si>
    <t>ИП Пак Сун Чер (ГРС Дальнее г. Южно-Сахалинск) г. Южно-Сахалинск, п/р Хомутово, ул. 1-я Октябрьская, д. 73А</t>
  </si>
  <si>
    <t>ИП Пяк А.С. (котельная № 1, ул.Шлакоблочная, 34/1) (ГРС Дальнее г.Южно-Сахалинск) (котельная № 1, ул.Шлакоблочная, 34/1)</t>
  </si>
  <si>
    <t>ИП Пяк А.С. (котельная № 2, ул. Шлакоблочная, 34/2) (ГРС Дальнее г.Южно-Сахалинск) (котельная № 2, ул. Шлакоблочная, 34/2)</t>
  </si>
  <si>
    <t>ИП Хван К.П. (ГРС Дальнее г. Южно-Сахалинск) г. Южно-Сахалинск, Еланский проезд, д. 5</t>
  </si>
  <si>
    <t>ИП Шабалин А.А. (ГРС Дальнее г. Южно-Сахалинск) г. Южно-Сахалинск, пр. Мира, д. 2Б, кв. 2</t>
  </si>
  <si>
    <t>ИП Ю Сен Черу (ГРС Дальнее г. Южно-Сахалинск) г. Южно-Сахалинск, ул. Украинская, д. 68/6</t>
  </si>
  <si>
    <t>Кан Н.М (из ресурсов АО "СНК") г. Южно-Сахалинск, Новоалександровск п/р, ул. Советская, д. 135</t>
  </si>
  <si>
    <t>Ким В.Н. (ГРС Дальнее г. Южно-Сахалинск) г. Южно-Сахалинск, п/р Н-Александровск, ул. Советская, д. 104</t>
  </si>
  <si>
    <t>Ким Ир Су (ГРС Дальнее г. Южно-Сахалинск) г. Южно-Сахалинск, ул.Короткая, д. 16</t>
  </si>
  <si>
    <t>ИП Гринберг Ю.А. (ГРС Дальнее г. Южно-Сахалинск) г. Южно-Сахалинск, ул. Курильская, д. 59, кв. 10</t>
  </si>
  <si>
    <t>ИП Гринберг Ю.А. (Оздоровительный комплекс) (ГРС Дальнее г. Южно-Сахалинск) г. Южно-Сахалинск, пл.р/н Луговое, ул. 2-я Набережная, 50</t>
  </si>
  <si>
    <t>Палиенко Т.А. (ГРС Дальнее г. Южно-Сахалинск) г. Южно-Сахалинск, п/р Ново-Александровск, ул. Советская, д. 41 кор. А</t>
  </si>
  <si>
    <t>Ким Ен Хо (ГРС Дальнее г. Южно-Сахалинск) п/р Луговое, ул. Дружбы, д. 56, корп А</t>
  </si>
  <si>
    <t>ИП Аденин Г.В. (ГРС Дальнее г. Южно-Сахалинск) г. Южно-Сахалинск, пр-кт Мира, д. 2Б</t>
  </si>
  <si>
    <t>ИП Арутюнян Б.А. (ГРС Дальнее г. Южно-Сахалинск) г. Южно-Сахалинск, юго-западнее пересечения ул. Гаражной и ул. Ленина</t>
  </si>
  <si>
    <t>Эммануил плюс ООО (ГРС Дальнее г. Южно-Сахалинск) г. Южно-Сахалинск, пл/р. Хомутово, ул. Автомобильная, д.2</t>
  </si>
  <si>
    <t>Лора ООО (ГРС Дальнее г. Южно-Сахалинск) г. Южно-Сахалинск, с.Новая Деревня, ул. Центральная, д. 11А</t>
  </si>
  <si>
    <t>Мир-Авто ООО (ГРС Дальнее г.Южно-Сахалинск) г. Южно-Сахалинск, пр-кт Мира, д. 56</t>
  </si>
  <si>
    <t>МРО Ново-Александровская Христианская Пресвитерианская Церковь (ГРС Дальнее г.Южно-Сахалинск) г. Южно-Сахалинск, ул. 2-я Хабаровская, 18</t>
  </si>
  <si>
    <t>МРО Южно-Сахалинская Христианская Пресвитерианская Церковь "Вера, надежда, любовь" (ГРС Дальнее г. Южно-Сахалинск) г. Южно-Сахалинск, ул. Ленина, д. 46</t>
  </si>
  <si>
    <t>МРО Церковь №2  Христиан Адвентистов Седьмого Дня г.Южно-Сахалинск (ГРС Дальнее, г. Южно-Сахалинск), ул. Магистральная, д.30</t>
  </si>
  <si>
    <t>ИП Чон Н.Е. (из ресурсов АО "СНК") г. Южно-Сахалинск, пр-кт Мира, д. 2Б, корп. 2В</t>
  </si>
  <si>
    <t>Сафронов В.А (ГРС Дальнее г. Южно-Сахалинск) г. Южно-Сахалинск, ул.Гаражная, д. 13</t>
  </si>
  <si>
    <t>Сахалинметаллсервис ООО (ГРС Дальнее г.Южно-Сахалинск) г. Южно-Сахалинск, пр-кт Мира, д. 2Б</t>
  </si>
  <si>
    <t>Сахалин-Шельф-Сервис СП ООО (северная база) (ГРС Дальнее г. Южно-Сахалинск) г. Южно-Сахалинск, ул. Восточная, 20А</t>
  </si>
  <si>
    <t>Сахалин-Шельф-Сервис СП ООО (южная база) (ГРС Дальнее г. Южно-Сахалинск) г. Южно-Сахалинск, пр-кт Мира, д.2В/2</t>
  </si>
  <si>
    <t>СГГЭ АО (ГРС Дальнее г. Южно-Сахалинск) г. Южно-Сахалинск, пр-кт Мира, д. 2-Б</t>
  </si>
  <si>
    <t>Солод ЗАО (ГРС Дальнее г. Южно-Сахалинск) г. Южно-Сахалинск, пр-кт Мира, д. 5а</t>
  </si>
  <si>
    <t>Старлайн ООО  (ГРС Дальнее г. Южно-Сахалинск) г. Южно-Сахалинск, ул. Им. И.П. Фархутдинова, д. 21</t>
  </si>
  <si>
    <t>Строй Группа ООО (ГРС Дальнее г. Южно-Сахалинск) г. Южно-Сахалинск, ул. Героическая, д. 30</t>
  </si>
  <si>
    <t>УМС ООО (ГРС Дальнее г. Южно-Сахалинск) г. Южно-Сахалинск, ул.Гаражная, д. 15</t>
  </si>
  <si>
    <t>УМС ООО (магазин Абсолют) (ГРС Дальнее г. Южно-Сахалинск) г.Южно-Сахалинск, ул. Гаражная, д. 15</t>
  </si>
  <si>
    <t xml:space="preserve">Совхоз Южно-Сахалинский АО (АБК) (ГРС Дальнее г. Южно-Сахалинск) г. Южно-Сахалинск, п/р Луговое, ул. Дружбы, д. 75 </t>
  </si>
  <si>
    <t xml:space="preserve">Совхоз Южно-Сахалинский АО (МТФ) (ГРС Дальнее г. Южно-Сахалинск) г. Южно-Сахалинск, п/р Луговое, ул. 2-я Заречная </t>
  </si>
  <si>
    <t>Сфера СКФ ООО (ГРС Дальнее г. Южно-Сахалинск) г. Южно-Сахалинск, ул. Холмская, д. 1А</t>
  </si>
  <si>
    <t>Сфера СКФ ООО (25 микрорайон) (из ресурсов АО "СНК") г. Южно-Сахалинск, ул. Холмская, д. 1А</t>
  </si>
  <si>
    <t>ОренГруп АО (Производственная база) (ГРС Дальнее г. Южно-Сахалинск)  г. Южно-Сахалинск, ул. Крайняя, 51Б, 57Б</t>
  </si>
  <si>
    <t>ОренГруп АО (Производственная база) (из ресурсов АО "СНК")  г.Южно-Сахалинск, ул. Крайняя, 51Б, 57Б</t>
  </si>
  <si>
    <t>Айна ООО (ГРС Дальнее г. Южно-Сахалинск) г. Южно-Сахалинск, ул.Крайняя, д. 57</t>
  </si>
  <si>
    <t>Айна ООО (из ресурсов АО "СНК") г. Южно-Сахалинск, ул. Крайняя, д.57</t>
  </si>
  <si>
    <t>Анохин А.П. (ГРС Дальнее г. Южно-Сахалинск) г. Южно-Сахалинск, п/р Хомутово, ул. 2-я Центральная, д. 31</t>
  </si>
  <si>
    <t>СМПФ ЗТ ООО (ГРС Дальнее г.Южно-Сахалинск) Анивский район, с.Троицкое, ул. Мостостроителей, д. 5</t>
  </si>
  <si>
    <t>ИП Алексеев А.А. (ГРС Дальнее г. Южно-Сахалинск) г. Южно-Сахалинск, пр-кт Мира, д. 56/8</t>
  </si>
  <si>
    <t>Колос ОАО (ГРС Дальнее г. Южно-Сахалинск) г. Южно-Сахалинск, ул.Бумажная, д. 24/9</t>
  </si>
  <si>
    <t>Колос ОАО (из ресурсов АО "СНК") Анивский район, с.Троицкое, ул.Центральная, д.2</t>
  </si>
  <si>
    <t>Автолюкс ООО (ГРС Дальнее г. Южно-Сахалинск) г. Южно-Сахалинск, ул. Ленина, д. 14</t>
  </si>
  <si>
    <t>СКК АО (кот. с. Санаторное, основная линия, резервная линия) (ГРС Дальнее г. Южно-Сахалинск) г. Южно-Сахалинск, с. Санаторное</t>
  </si>
  <si>
    <t>СКК АО (котельная пл/р. Ново-Александровск) (ГРС Дальнее г. Южно-Сахалинск) пл./р. Новоалександровск, ул. 2-я Красносельская, д. 1</t>
  </si>
  <si>
    <t>СКК АО (районная котельная) (ГРС Дальнее г.Южно-Сахалинск) г.Южно-Сахалинск, ул. Бумажная, д. 26</t>
  </si>
  <si>
    <t>СКК АО (котельная ул. Науки) (ГРС Дальнее г. Южно-Сахалинск) пл./р.Новоалександровск, ул. Науки, д. 1А</t>
  </si>
  <si>
    <t xml:space="preserve">СКК АО (Детский сад на 220 мест в с.Дальнее) (ГРС Дальнее г. Южно-Сахалинск) г. Южно-Сахалинск, с. Дальнее, ул. Нежинская, д.2 </t>
  </si>
  <si>
    <t xml:space="preserve">СКК АО (Детский сад в п/р Хомутово) (ГРС Дальнее г. Южно-Сахалинск) г.Южно-Сахалинск, пл. о-н Хомутово, ул. Академика А.Д. Сахарова, 22А                                     </t>
  </si>
  <si>
    <t xml:space="preserve">СКК АО (Перинатальный центр) (ГРС Дальнее г. Южно-Сахалинск) г.Южно-Сахалинск, северо-восточнее пересеч. ул. Больничная и ул. Ленина </t>
  </si>
  <si>
    <t>СКК АО (Школа в с.Дальнее) с.Дальнее, юго-восточнее пересечения ул.Байкальская и ул. им. Н.Т. Демина</t>
  </si>
  <si>
    <t>СКК АО (Школа в с.Березняки), г. Южно-Сахалинск, с. Березняки, пер.Дружинников, д.29</t>
  </si>
  <si>
    <t>СКК АО (кот. с. Санаторное, основная линия, резервная линия) (из ресурсов АО "СНК") г. Южно-Сахалинск, с. Санаторное</t>
  </si>
  <si>
    <t>СКК АО (котельная пл/р. Ново-Александровск) (из ресурсов АО "СНК") пл./р. Новоалександровск, ул. 2-я Красносельская, д. 1</t>
  </si>
  <si>
    <t xml:space="preserve">СКК АО (Детский сад на 220 мест в с.Дальнее) (из ресурсов АО "СНК") г. Южно-Сахалинск, с. Дальнее, ул. Нежинская, д.2 </t>
  </si>
  <si>
    <t xml:space="preserve">СКК АО (Детский сад в п/р Хомутово) (из ресурсов АО "СНК") г.Южно-Сахалинск, пл. о-н Хомутово, ул. Академика А.Д. Сахарова, 22А                                     </t>
  </si>
  <si>
    <t xml:space="preserve">СКК АО (Перинатальный центр) (из ресурсов АО "СНК") г.Южно-Сахалинск, северо-восточнее пересеч. ул. Больничная и ул. Ленина </t>
  </si>
  <si>
    <t xml:space="preserve">ЖЭУ №10 МУП (25 микрорайон) (из ресурсов АО "СНК") </t>
  </si>
  <si>
    <t>Молочный комбинат Южно-Сахалинский АО (ГРС Дальнее г. Южно-Сахалинск) г. Южно-Сахалинск, проспект Мира, д. 17</t>
  </si>
  <si>
    <t>Молочный комбинат Южно-Сахалинский АО (из ресурсов АО "СНК") г.Южно-Сахалинск, проспект Мира, д. 17</t>
  </si>
  <si>
    <t>Птицефабрика "Островная" ГУСП (ГРС Дальнее г. Южно-Сахалинск)  г.Южно-Сахалинск, ул. Украинская, д.155</t>
  </si>
  <si>
    <t>Птицефабрика "Островная" ГУСП (Газификация 3я очередь строительства) (ГРС Дальнее г. Южно-Сахалинск) г. Южно-Сахалинск, ул.Украинская, д.155</t>
  </si>
  <si>
    <t>Птицефабрика "Островная" ГУСП (из ресурсов АО "СНК") г. Южно-Сахалинск, ул. Украинская, д.155</t>
  </si>
  <si>
    <t>Птицефабрика "Островная" ГУСП (Газификация 3я очередь строительства) (из ресурсов АО "СНК") г. Южно-Сахалинск, ул.Украинская, д.155</t>
  </si>
  <si>
    <t xml:space="preserve">АКоС АО (МСУ)  (ГРС Дальнее г. Южно-Сахалинск) Анивский район, с.Троицкое, ул. Мостостроителей, д. 1А </t>
  </si>
  <si>
    <t xml:space="preserve">АКоС АО (котельная № 6, котельная № 7) (ГРС Дальнее г. Южно-Сахалинск) с. Троицкое, ул. Центральная, д. 32А, ул. Советская, д. 15А </t>
  </si>
  <si>
    <t xml:space="preserve">АКоС АО (МСУ) (из ресурсов АО "СНК") Анивский район, с.Троицкое, ул. Мостостроителей, д. 1А </t>
  </si>
  <si>
    <t xml:space="preserve">АКоС АО (котельная № 6, котельная № 7) (из ресурсов АО "СНК") Анивский район, с. Троицкое, ул. Центральная, д. 32А , ул. Советская, д.15А </t>
  </si>
  <si>
    <t>Южно-Сахалинский хлебокомбинат АО (ГРС Дальнее г. Южно-Сахалинск) г. Южно-Сахалинск, ул. Ленина, д. 58-А</t>
  </si>
  <si>
    <t>Южно-Сахалинский хлебокомбинат АО (Хлебокомбинат) (ГРС Дальнее г. Южно-Сахалинск)</t>
  </si>
  <si>
    <t>Южно-Сахалинский Хлебокомбинат АО (из ресурсов АО "СНК") г.Южно-Сахалинск, ул. Ленина, д. 58-А</t>
  </si>
  <si>
    <t>Южно-Сахалинский хлебокомбинат АО (Хлебокомбинат) (из ресурсов АО "СНК")</t>
  </si>
  <si>
    <t>СахГЭК ООО (Мини-ТЭЦ "Сфера") (ГРС Дальнее г. Южно-Сахалинск) г.Южно-Сахалинск, ул. Лунного света, д. 23</t>
  </si>
  <si>
    <t>СахГЭК ООО (Мини-ТЭЦ "Сфера-2") (ГРС Дальнее г. Южно-Сахалинск) г. Южно-Сахалинск, ул. Автомобильная, д. 16В</t>
  </si>
  <si>
    <t>СахГЭК ООО (Мини-ТЭЦ "Хомутово-2") (ГРС Дальнее г. Южно-Сахалинск) г. Южно-Сахалинск, ул. 3-я Набережная</t>
  </si>
  <si>
    <t>СахГЭК ООО (Мини-ТЭЦ "Сфера") (из ресурсов АО "СНК") г. Южно-Сахалинск, ул. Лунного света, д. 23</t>
  </si>
  <si>
    <t>СахГЭК ООО (Мини-ТЭЦ "Сфера-2") (из ресурсов АО "СНК") г.Южно-Сахалинск, ул. Автомобильная, д. 16В</t>
  </si>
  <si>
    <t>СахГЭК ООО (Мини-ТЭЦ "Хомутово-2") (из ресурсов АО "СНК") г.Южно-Сахалинск, ул. 3-я Набережная</t>
  </si>
  <si>
    <t>Армсахстрой ООО (Дом культуры, м-н Ромашка, Управляющая компания) (ГРС Дальнее г. Южно-Сахалинск) г. Южно-Сахалинск, с.Дальнее, ул. Алых роз, д. 11А</t>
  </si>
  <si>
    <t>Армсахстрой ООО (Водозабор) (ГРС Дальнее г. Южно-Сахалинск) г.Южно-Сахалинск, с. Дальнее, ул. Рассветная, д.10Б</t>
  </si>
  <si>
    <t xml:space="preserve">Армсахстрой ООО (Торговый центр) (ГРС Дальнее г. Южно-Сахалинск) г. Южно-Сахалинск, с. Дальнее, ул. Ударная, д. 50    </t>
  </si>
  <si>
    <t xml:space="preserve">Армсахстрой ООО (Холодильник) (ГРС Дальнее г. Южно-Сахалинск) г.Южно-Сахалинск, ул. Холмская, д. 4    </t>
  </si>
  <si>
    <t xml:space="preserve">Армсахстрой ООО (Выпечка по домашнему) (ГРС Дальнее г. Южно-Сахалинск) г. Южно-Сахалинск, северная сторона ул. Московская              </t>
  </si>
  <si>
    <t xml:space="preserve">Армсахстрой ООО (Производственная база) (ГРС Дальнее г. Южно-Сахалинск) г. Южно-Сахалинск, ул. Украинская, д. 14А </t>
  </si>
  <si>
    <t xml:space="preserve">Армсахстрой ООО (Реконструкция зданий ИВЦ под Технопарк) (ГРС Дальнее г. Южно-Сахалинск) г. Южно-Сахалинск, пл./р. Ново-Александровск, ул. 2-я Красносельская, д. 9А     </t>
  </si>
  <si>
    <t>Водоканал МУП (Котельная № 1) пгт. Ноглики, ул. Физкультурная</t>
  </si>
  <si>
    <t xml:space="preserve">Водоканал МУП (Котельная № 2) пгт. Ноглики, ул. Буровиков </t>
  </si>
  <si>
    <t xml:space="preserve">Водоканал МУП (Котельная № 3) птг. Ноглики, территория канализационных очистных № 2 </t>
  </si>
  <si>
    <t xml:space="preserve">Водоканал МУП (Котельная № 5) пгт. Ноглики, ул. Советская, 60А </t>
  </si>
  <si>
    <t xml:space="preserve">Водоканал МУП (Котельная № 7) пгт. Ноглики, ул. Пролетарская </t>
  </si>
  <si>
    <t>Водоканал МУП (Котельная № 9) пгт Ноглики, ул. Физкультурная</t>
  </si>
  <si>
    <t>Водоканал МУП (Котельная № 10 (основная линия, резервная линия))  пгт Ноглики, ул. Комсомольская</t>
  </si>
  <si>
    <t xml:space="preserve">Водоканал МУП (Котельная № 16) пгт. Ноглики, ул. Строительная </t>
  </si>
  <si>
    <t>Водоканал МУП (Котельная Ноглики-2) пгт Ноглики, ул. Штернберга</t>
  </si>
  <si>
    <t xml:space="preserve">Водоканал МУП (Котельная д/с "Ромашка") пгт. Ноглики, ул.Вокзальная </t>
  </si>
  <si>
    <t>Водоканал МУП (Мини ГТ ТЭЦ с.Ныш) с. Ныш, территория угольной котельной</t>
  </si>
  <si>
    <t>ГУ МЧС России по Сахалинской области (7 ПСЧ) (из ресурсов АО "СНК") г. Южно-Сахалинск, ул. Советская, д. 112, корп. А</t>
  </si>
  <si>
    <t>УМГХ МКУ (ГРС Дальнее г. Южно-Сахалинск) г. Южно-Сахалинск, пер.Алых роз, д. 9а, кв. 1</t>
  </si>
  <si>
    <t xml:space="preserve">Прогресс Т ООО (Котельная №1) (ГРС Дальнее г. Южно-Сахалинск)  пр.Мира, 2Б/13)   </t>
  </si>
  <si>
    <t xml:space="preserve">Прогресс Т ООО (Котельная №2) (ГРС Дальнее г. Южно-Сахалинск) пр.Мира, 2Б/3) </t>
  </si>
  <si>
    <t xml:space="preserve">Прогресс Т ООО (Котельная №1) (из ресурсов АО "СНК") пр.Мира, 2Б/13)   </t>
  </si>
  <si>
    <t xml:space="preserve">Прогресс Т ООО (Котельная №2) (из ресурсов АО "СНК") пр.Мира, 2Б/3) </t>
  </si>
  <si>
    <t>Сахпродсервис ООО (ГРС Дальнее г. Южно-Сахалинск) г. Южно-Сахалинск, ул. Украинская, д. 68/5</t>
  </si>
  <si>
    <t>Сахпродсервис ООО (СКЦ) (ГРС Дальнее г. Южно-Сахалинск) г. Южно-Сахалинск, ул.Украинская, д. 68/13</t>
  </si>
  <si>
    <t xml:space="preserve">РСО "Малиновка" ООО (ГРС Дальнее г. Южно-Сахалинск) г. Южно-Сахалинск, ул. Ветеранская, дом 16, строение 2. </t>
  </si>
  <si>
    <t xml:space="preserve">РСО "Малиновка" ООО (из ресурсов АО "СНК") г. Южно-Сахалинск, ул. Ветеранская, дом 16, строение 2. </t>
  </si>
  <si>
    <t>Сахалинавтодорснаб АО (ГРС Дальнее г. Южно-Сахалинск) г. Южно-Сахалинск, п/р Ново-Александровск, ул. Советская, д. 17.</t>
  </si>
  <si>
    <t>Со Ен Хи (ГРС Дальнее г. Южно-Сахалинск) с. Ново-Троицкое, ул.Речная, д. 1, корп. А.</t>
  </si>
  <si>
    <t>Панацея ООО (из ресурсов АО "СНК") г. Южно-Сахалинск, ул.Авиационная, д. 57, корп. Б.</t>
  </si>
  <si>
    <t>Регул МММ Сахалин ПСК ООО (ГРС Дальнее г. Южно-Сахалинск) г.Южно-Сахалинск, ул. Бумажная, д. 24/9</t>
  </si>
  <si>
    <t>Самкоэр ООО (ГРС Дальнее г. Южно-Сахалинск) Анивский район, Троицкое с., ул. Центральная, д. 1, корп. А</t>
  </si>
  <si>
    <t>Прима ООО (ГРС Дальнее г. Южно-Сахалинск) г. Южно-Сахалинск, ул.Ленина, д. 553.</t>
  </si>
  <si>
    <t>Прима ООО (из ресурсов АО "СНК") г. Южно-Сахалинск, ул. Ленина, д.553.</t>
  </si>
  <si>
    <t>Экспромт ГУДП Сахалинской области (ГРС  Дальнее г. Южно-Сахалинск) г. Южно-Сахалинск, п/р Хомутово, ул. Дорожная, д. 9</t>
  </si>
  <si>
    <t>Экспромт ГУДП Сахалинской области (из ресурсов АО "СНК") г.Южно-Сахалинск, п/р Хомутово, ул. Дорожная, д. 9</t>
  </si>
  <si>
    <t>Радужный ООО (ГРС Дальнее г. Южно-Сахалинск) г. Южно-Сахалинск, ул. Пролетарская, д. 8.</t>
  </si>
  <si>
    <t>Сахалинский Строительный Комплекс ООО (ГРС Дальнее г. Южно-Сахалинск) г. Южно-Сахалинск, Ново-Александровск п/р, ул. 3-я Строительная, д. 1А</t>
  </si>
  <si>
    <t>Сериал ООО (ГРС Дальнее г. Южно-Сахалинск) г. Южно-Сахалинск, пр-кт Мира, д. 56А</t>
  </si>
  <si>
    <t>Демуров Г.М (ГРС Дальнее г. Южно-Сахалинск) г. Южно-Сахалинск, пр-кт Мира, д. 56/7, Лит. "В"</t>
  </si>
  <si>
    <t>Карпенко Д.А. (ГРС Дальнее г. Южно-Сахалинск) Анивский р-н, с.Ново-Троицкое, ул. Центральная, д. 6.</t>
  </si>
  <si>
    <t>Ким Бе Ен (ГРС Дальнее г. Южно-Сахалинск) г. Южно-Сахалинск, п/р Хомутово, ул. Южная, 1А</t>
  </si>
  <si>
    <t xml:space="preserve">Эталон-Трейдинг ООО (ГРС Дальнее г. Южно-Сахалинск) г. Южно-Сахалинск, ул. Ленина, д. 551, корп. Д  </t>
  </si>
  <si>
    <t>ИП Русаков А.А. (ГРС Дальнее г. Южно-Сахалинск) г. Южно-Сахалинск, п. Ново-Троицкое, ул. Октябрьская, д. 1, корп. А</t>
  </si>
  <si>
    <t>Газпром газомоторное топливо ООО (АГНКС-1) (ГРС Дальнее г. Южно-Сахалинск) г. Южно-Сахалинск, проспект Мира, дом 1Д.</t>
  </si>
  <si>
    <t>Газпром газомоторное топливо ООО (АГНКС-2) (ГРС Дальнее г. Южно-Сахалинск) г. Южно-Сахалинск, ул. Железнодорожная, 155Б</t>
  </si>
  <si>
    <t>Газпром газомоторное топливо ООО (АГНКС-1) (из ресурсов АО "СНК") г. Южно-Сахалинск, проспект Мира, дом 1Д.</t>
  </si>
  <si>
    <t>Газпром газомоторное топливо ООО (АГНКС-2) (из ресурсов АО "СНК") г. Южно-Сахалинск, ул. Железнодорожная, 155Б</t>
  </si>
  <si>
    <t xml:space="preserve">Янтарное ООО (ГРС Дальнее г. Южно-Сахалинск) г. Южно-Сахалинск, пр-кт. Мира, д. 2, корп. В </t>
  </si>
  <si>
    <t>ГазРегионСети ООО (База ГРС) (ГРС Дальнее г.Южно-Сахалинск) г.Южно-Сахалинск, ул. Ключевская, 7а</t>
  </si>
  <si>
    <t xml:space="preserve">Обновление-Трейд ООО (ГРС  Дальнее г. Южно-Сахалинск) г. Южно-Сахалинск, п/р Луговое, ул. Комарова, д. 1, Котельная № 1. </t>
  </si>
  <si>
    <t>Обновление-Трейд ООО (котельная № 2) (ГРС  Дальнее г. Южно-Сахалинск) г. Южно-Сахалинск, п/р Луговое, ул. Комарова, д. 1</t>
  </si>
  <si>
    <t>Обновление-Трейд ОО (котельная № 3) (ГРС  Дальнее г. Южно-Сахалинск) г. Южно-Сахалинск, п/р Луговое, ул. Комарова, д. 1</t>
  </si>
  <si>
    <t xml:space="preserve">ЭОН ООО (ГРС Дальнее г. Южно-Сахалинск) г. Южно-Сахалинск, Луговое п/р, ул. Комарова, д. 1    </t>
  </si>
  <si>
    <t xml:space="preserve">ЭОН ООО (База) (ГРС Дальнее г. Южно-Сахалинск) г. Южно-Сахалинск, Луговое п/р, ул. Комарова, д.1                </t>
  </si>
  <si>
    <t>Управление ППС ОКУ (Пожарная часть № 52)  (ГРС Дальнее г. Южно-Сахалинск) с. Троицкое,  ул.Матросова, д. 15, корп. А</t>
  </si>
  <si>
    <t>МРО Южно-Сахалинская церковь «Новое поколение» христиан веры Евангельской (ГРС Дальнее г. Южно-Сахалинск) г. Южно-Сахалинск, пр-кт Мира, д. 452, корп. Г</t>
  </si>
  <si>
    <t>ИП Де Бок Чен (ГРС Дальнее г. Южно-Сахалинск) г. Южно-Сахалинск, ул. Саранская, д. 6, корп. А</t>
  </si>
  <si>
    <t>НГЭС ОАО пгт. Ноглики, 624 км.</t>
  </si>
  <si>
    <t>Дробышева Т.М. (ГРС Дальнее г. Южно-Сахалинск) г. Южно-Сахалинск, ул.Большая полянка, д. 12</t>
  </si>
  <si>
    <t>Дробышева Т.М. (Общежитие, столовая) (ГРС Дальнее г. Южно-Сахалинск) г. Южно-Сахалинск, с. Дальнее, д. 1, Крымская</t>
  </si>
  <si>
    <t>Тен Ген Дя (ГРС Дальнее г. Южно-Сахалинск) г. Южно-Сахалинск, западная сторона проспекта Мира, район Елань-3 (квартал № 3)</t>
  </si>
  <si>
    <t>Сахалинский бекон-2 ТФ ООО (ГРС Дальнее г. Южно-Сахалинск) г. Южно-Сахалинск, с.Дальнее, ул.Ударная, д.4, корп.3, ул.Ударная, д.4, корп.5</t>
  </si>
  <si>
    <t>Сахалинский бекон-2 ТФ ООО (из ресурсов АО "СНК") г. Южно-Сахалинск, с.Дальнее, ул.Ударная, д.4, корп.3, ул.Ударная, д.4, корп.5</t>
  </si>
  <si>
    <t>Сахалинский СПК (ГРС Дальнее г. Южно-Сахалинск) Анивский район, с. Троицкое, ул. Молодежная, д. 2</t>
  </si>
  <si>
    <t>Атолл ООО (ГРС Дальнее г. Южно-Сахалинск) г. Южно-Сахалинск, пр-кт Мира, д. 56, корп. 3, литер М</t>
  </si>
  <si>
    <t>Каравелла ООО (ГРС Дальнее г. Южно-Сахалинск) г. Южно-Сахалинск, пр-кт Мира, д. 56, корп. 3</t>
  </si>
  <si>
    <t>МРО Христианская пресвитерианская Луговская церковь (ГРС Дальнее г. Южно-Сахалинск) г. Южно-Сахалинск, ул.Комарова, д. 29, корп. А, пл./р. Луговое</t>
  </si>
  <si>
    <t>Бизнес Инвест групп ООО (ГРС Дальнее г. Южно-Сахалинск) г. Южно-Сахалинск, пр-кт Мира, д. 452А</t>
  </si>
  <si>
    <t>Ли Ги Чун (ГРС Дальнее г. Южно-Сахалинск) г. Южно-Сахалинск, ул.Корсаковская, д. 35, корп. Б</t>
  </si>
  <si>
    <t>ИП Кузнецов П. С. (ГРС Дальнее г. Южно-Сахалинск) с. Троицкое, ул.Центральная, д. 9</t>
  </si>
  <si>
    <t>Байкал Трейд ООО (Магазин) (ГРС Дальнее г. Южно-Сахалинск) г. Южно-Сахалинск, ул. Советская, д. 116, пл./р. Ново-Александровск</t>
  </si>
  <si>
    <t>Тен Р.И. (Торговый центр) (ГРС Дальнее г. Южно-Сахалинск) г. Южно-Сахалинск, ул. Крымская, д. 23, корп. 1</t>
  </si>
  <si>
    <t>Простые Технологии ООО (Жилое помещение) (ГРС Дальнее г. Южно-Сахалинск) г. Южно-Сахалинск, ул. Авиационная, д. 67, корп. Б</t>
  </si>
  <si>
    <t>МАУ "СК "Арена"  пгт. Ноглики, ул. Пограничная, з. 12, корп. 2</t>
  </si>
  <si>
    <t>ПТУ КП СО (Административное здание) (ГРС Дальнее г. Южно-Сахалинск) г.Южно-Сахалинск, пр-кт Мира, д. 56</t>
  </si>
  <si>
    <t>ЮВЕСТА КОМПАНИ ООО (Пищекомбинат) (ГРС Дальнее г. Южно-Сахалинск) г. Южно-Сахалинск, ул. Тихая, д. 104</t>
  </si>
  <si>
    <t>Старорусский ДК МБУ (Дом культуры) (ГРС Дальнее г. Южно-Сахалинск) г.Южно-Сахалинск, с. Старорусское, ул. Центральная, д. 12</t>
  </si>
  <si>
    <t>САТО ООО (Производственная база) (ГРС Дальнее г. Южно-Сахалинск) г. Южно-Сахалинск, пр-кт Мира, д. 1, корп. В</t>
  </si>
  <si>
    <t>Супериор ООО ) (ГРС Дальнее г. Южно-Сахалинск) г. Южно-Сахалинск, ул. Зимы, д. 79</t>
  </si>
  <si>
    <t>Строй-Инвест-Глобал ООО (Крытая автостоянка) (ГРС Дальнее г. Южно-Сахалинск) г. Южно-Сахалинск, ул. имени И.П. Фархутдинова, д. 19</t>
  </si>
  <si>
    <t>КАМА РСК  (ГРС Дальнее г. Южно-Сахалинск) г. Южно-Сахалинск,  ул.2-я Красносельская, д. 9, корп. 2</t>
  </si>
  <si>
    <t>ИП Ким Э Сим (Магазин-кафе) (из ресурсов АО "СНК") г. Южно-Сахалинск, Хомутово п/р, ул. 1-Октябрьская, д.33 Д</t>
  </si>
  <si>
    <t>ИП И Ен Дю (Промышленная база) (из ресурсов АО "СНК") г. Южно-Сахалинск, ул. Керамическая, д. 7</t>
  </si>
  <si>
    <t>Аллея ООО (ТРК) (ГРС Дальнее г. Южно-Сахалинск) г. Южно-Сахалинск, ул. Фархутдинова, д. 3</t>
  </si>
  <si>
    <t>Аллея ООО (ТРК) (из ресурсов АО "СНК") г. Южно-Сахалинск, ул.Фархутдинова, д. 3</t>
  </si>
  <si>
    <t>Лиханов К.В.(ГРС Дальнее г. Южно-Сахалинск) г. Южно-Сахалинск, проезд Еланский, д. 27</t>
  </si>
  <si>
    <t>Шегай К.Е.(ГРС Дальнее г. Южно-Сахалинск)  г. Южно-Сахалинск, ул. Ленина, д.44, корп. В</t>
  </si>
  <si>
    <t>Пронин И.С. (ГРС Дальнее г. Южно-Сахалинск)  г. Южно-Сахалинск, с. Ключи, кадастровый номер 65:02:0000015:628</t>
  </si>
  <si>
    <t>ИП Солиев Ф.Т. (из ресурсов АО "СНК") с. Троицкое, ул. Центральная, д. 42</t>
  </si>
  <si>
    <t>Арт Эль СК ООО (ГРС Дальнее г. Южно-Сахалинск) Анивский район, Ново-Троицкое, кадастровый номер 65:05:0000010:1134</t>
  </si>
  <si>
    <t>Арт Эль СК ООО (из ресурсов АО "СНК") Анивский район, Ново-Троицкое, кадастровый номер 65:05:0000010:1134</t>
  </si>
  <si>
    <t>ОГАУ «СШ ВВС» (Аква Сити)  (ГРС Дальнее г. Южно-Сахалинск) г. Южно-Сахалинск, пр-кт Мира, д. 470</t>
  </si>
  <si>
    <t>ОГАУ «СШ ВВС» (Аква Сити) (из ресурсов АО "СНК") г. Южно-Сахалинск, пр-кт Мира, д. 470</t>
  </si>
  <si>
    <t>Бабаев И.М. (Магазин) г. Южно-Сахалинск, ул.Кавказская, д. 1</t>
  </si>
  <si>
    <t>Пе Юхен (ГРС Дальнее г. Южно-Сахалинск) г. Южно-Сахалинск, ул. Больничная, д. 35, корп. Б</t>
  </si>
  <si>
    <t>Ветеринарный центр Сахвет ООО (Магазин) (ГРС Дальнее г. Южно-Сахалинск) г.Южно-Сахалинск, ул. 2-я Центральная, д. 24</t>
  </si>
  <si>
    <t>Сафронова Ю.В. (База) (ГРС Дальнее г. Южно-Сахалинск) г. Южно-Сахалинск, ул. Шлакоблочная, д. 34</t>
  </si>
  <si>
    <t>Подосян М.З. (Магазин) (из ресурсов АО "СНК") г. Южно-Сахалинск, ул. Крымская, д. 19, корп. 1</t>
  </si>
  <si>
    <t>ЗСМ им. М.А. Федотова МКП (Административное здание) (ГРС Дальнее г. Южно-Сахалинск) г. Южно-Сахалинск, ул. Ленина, д. 480</t>
  </si>
  <si>
    <t>Вектор ООО (Гостиница с водным комплексом) (ГРС Дальнее г. Южно-Сахалинск) г. Южно-Сахалинск, ул. Священномученика Илариона Троицкого, д. 1</t>
  </si>
  <si>
    <t>ОДЦ Юбилейный ОАУ (Котельная)  (ГРС Дальнее г. Южно-Сахалинск)  г. Южно-Сахалинск, с. Березняки, ул. Речная, д. 47</t>
  </si>
  <si>
    <t>ОДЦ Юбилейный ОАУ (Котельная) (из ресурсов АО "СНК") г. Южно-Сахалинск, с. Березняки, ул. Речная, д. 47</t>
  </si>
  <si>
    <t>ПЕКАРЬ ООО (Производственный цех) (ГРС Ноглики) пгт. Ноглики, ул.Придорожная (кадастровый № здания 65:22:0000015:1465)</t>
  </si>
  <si>
    <t>СШОР ЗВС ГАУ (Лыжная база) (ГРС Дальнее г. Южно-Сахалинск)</t>
  </si>
  <si>
    <t>ИП глава КФХ Грушка Е.Н. (Жилой дом. Строение № 1 (из ресурсов АО "СНК") г. Южно-Сахалинск, с. Березняки, ул. Железнодорожная, д. 14, корп. 1</t>
  </si>
  <si>
    <t>СТК Горный воздух (Здание входной группы) (ГРС Дальнее г. Южно-Сахалинск) г. Южно-Сахалинск, восточная сторона ул.Горького, от стадиона Спартак до горы Большевик, 65:01:0603002:58</t>
  </si>
  <si>
    <t>СТК Горный воздух ОАУ (Блок механизации) (ГРС Дальнее г. Южно-Сахалинск)</t>
  </si>
  <si>
    <t>Пе Хе Вол (Магазин) (из ресурсов АО "СНК") г. Южно-Сахалинск, ул. Анивская, 69</t>
  </si>
  <si>
    <t>Анивская ЦКС МБУ (Жилое помещение) (из ресурсов АО "СНК") Анивский район, с. Новотроицкое, ул. Новая, д. 25, кв. 16</t>
  </si>
  <si>
    <t>Карпук Л.А. (Административное здание, гараж) (из ресурсов АО "СНК") г. Южно-Сахалинск, пер. Мебельный, д. 1, корп. А</t>
  </si>
  <si>
    <t>СШ Сахалин ОГАУ (Административное здание) (ГРС Дальнее г. Южно-Сахалинск) г. Южно-Сахалинск, ул. Алексея Максимовича Горького, д. 7, корп. 1</t>
  </si>
  <si>
    <t>Васильчиков С.В. (СТО) (ГРС Дальнее г. Южно-Сахалинск) г. Южно-Сахалинск, ул. Дружбы, д. 61, корп. Б, планировочный район Луговое</t>
  </si>
  <si>
    <t>ЭРНЕСТ ООО (Производственные помещения) г. Южно-Сахалинск, пр-кт Мира, д. 56, корп. 2</t>
  </si>
  <si>
    <t>Баласян В.Л. (Магазин) г. Южно-Сахалинск, пер. Горького, д. 5, корп. Б</t>
  </si>
  <si>
    <t>Позднякова Н.В. (Административное здание) г. Южно-Сахалинск, пр-кт Мира, д. 56</t>
  </si>
  <si>
    <t>СГС ООО (Альфа) г. Южно-Сахалинск, ул. 4-я Заречная, д. 28, корп. Б</t>
  </si>
  <si>
    <t>Бани-2 МУП  г. Южно-Сахалинск, ул. Советская, д. 87, п/р Ново-Александровск</t>
  </si>
  <si>
    <t>ИП Бархатова Л.М. (Магазин-2) (ГРС Дальнее г. Южно-Сахалинск) г. Южно-Сахалинск, ул. Анивская, д. 67</t>
  </si>
  <si>
    <t>Тепловик МУП (Котельная № 14 в пгт. Тымовское) (ГРС Тымовское) Тымовский район, пгт. Тымовское, ул. Подгорная, д.2</t>
  </si>
  <si>
    <t>Тепловик МУП (Котельная № 3) (ГРС Тымовское) Тымовский район, пгт. Тымовское,  ул. Красноармейская, д. 75</t>
  </si>
  <si>
    <t>Тепловик МУП (Котельная № 11) (Основная, резервная линия)  (ГРС Тымовское) Тымовский район, пгт. Тымовское, ул. Парковая</t>
  </si>
  <si>
    <t>Тепловик МУП (Котельная № 22) (Основная, резервная линия) (ГРС Тымовское) Тымовский район, с. Красная Тымь, ул. Новая</t>
  </si>
  <si>
    <t>Тепловик МУП (Котельная № 10) (ГРС Тымовское) Тымовский район, с. Кировское, ул. Почтовая</t>
  </si>
  <si>
    <t>ИП Бу Бон Сун (Странник) (ГРС Дальнее г. Южно-Сахалинск) г. Южно-Сахалинск, пер. Железнодорожный, д. 20, корп. Б, п/р Ново-Александровск</t>
  </si>
  <si>
    <t>Генерал ООО (Кафе) (ГРС Дальнее г. Южно-Сахалинск)  г. Южно-Сахалинск, восточная сторона ул.Горького, от стадиона Спартак до горы Большевик,65:01:0603002:580</t>
  </si>
  <si>
    <t>ЮЖНО-САХАЛИНСКАЯ АВТОБАЗА СОПС ООО (Офисное помещение) (ГРС Дальнее г. Южно-Сахалинск) г. Южно-Сахалинск, пр-кт Мира, д. 1/8</t>
  </si>
  <si>
    <t>САНТА ООО (Гостиница) (ГРС Дальнее г. Южно-Сахалинск) г. Южно-Сахалинск, ул. Венская, д. 3</t>
  </si>
  <si>
    <t>Сахалин Шале ООО (Апарт-отель) (ГРС Дальнее г. Южно-Сахалинск) г. Южно-Сахалинск, ул. Алексея Максимовича Горького, юго-восточнее туристической базы Динамо, кадастровый номер 65:01:0000000:2715</t>
  </si>
  <si>
    <t>Население</t>
  </si>
  <si>
    <t>ООО "Хладокомбинат Хабаровский"</t>
  </si>
  <si>
    <t>ООО "Логистерра"</t>
  </si>
  <si>
    <t>ООО "СВ"</t>
  </si>
  <si>
    <t>Краевое государственное автономное учреждение «Спортивная школа «Хабаровский краевой центр развития хоккея «Амур»</t>
  </si>
  <si>
    <t>ООО "Горспецстрой Успех"</t>
  </si>
  <si>
    <t>ТСЖ "Облака"</t>
  </si>
  <si>
    <t>ООО УК "Магнит"</t>
  </si>
  <si>
    <t>ООО "Розенталь Групп "Ицар"</t>
  </si>
  <si>
    <t>ТСЖ "Березовый27"</t>
  </si>
  <si>
    <t>Индивидуальный предприниматель Шихов Геннадий Владимирович</t>
  </si>
  <si>
    <t>Краевое государственное бюджетное образовательное учреждение «Краевой детский центр «Созвездие»</t>
  </si>
  <si>
    <t>ООО "Дальневосточная генерирующая компания"</t>
  </si>
  <si>
    <t>ООО "Амурсталь-центр"</t>
  </si>
  <si>
    <t>Открытое акционерное общество "Хладокомбинат"</t>
  </si>
  <si>
    <t>ООО "Газэнергосеть Дальний Восток"</t>
  </si>
  <si>
    <t>ООО "Фирма "Сталкер"</t>
  </si>
  <si>
    <t>Индивидуальный предприниматель Абраменко Денис Александрович</t>
  </si>
  <si>
    <t>Муниципальное унитарное предприятие "Спецавтохозяйство"</t>
  </si>
  <si>
    <t>АО "ХЭС"</t>
  </si>
  <si>
    <t>АО "Оловянная рудная компания"</t>
  </si>
  <si>
    <t>ООО «ТЭК «Уссури»</t>
  </si>
  <si>
    <t>Общество ограниченной ответственности "КИТ"</t>
  </si>
  <si>
    <t>Автономная некоммерческая организация центр восстановления и развития личности "Зеленый Светофор"</t>
  </si>
  <si>
    <t>Агаронян Каро Робертович</t>
  </si>
  <si>
    <t>АО "Универсальная лизинговая компания"</t>
  </si>
  <si>
    <t>Барсуков Анатолий Константинович</t>
  </si>
  <si>
    <t>Бурено́к Александр Сергеевич, физическое лицо</t>
  </si>
  <si>
    <t>Вольф Нина Николаевна</t>
  </si>
  <si>
    <t>Громилина Лариса Юрьевна</t>
  </si>
  <si>
    <t>Индивидуальный предприниматель  Башлаев Владимир Юрьевич</t>
  </si>
  <si>
    <t>Индивидуальный предприниматель  Машадиев Сабир Рамазан Оглы</t>
  </si>
  <si>
    <t>Индивидуальный предприниматель Белобородов Евгений Георгиевич</t>
  </si>
  <si>
    <t>Индивидуальный предприниматель Боровский Сергей Владимирович</t>
  </si>
  <si>
    <t>Индивидуальный предприниматель Гавриленко Елена Евгеньевна</t>
  </si>
  <si>
    <t>Индивидуальный предприниматель Генцель Ада Александровна</t>
  </si>
  <si>
    <t>Индивидуальный предприниматель Герлиц Андрей Васильевич</t>
  </si>
  <si>
    <t>Индивидуальный предприниматель Головырин Евгений Николаевич</t>
  </si>
  <si>
    <t>Индивидуальный предприниматель Зуев Николай Константинович</t>
  </si>
  <si>
    <t>Индивидуальный предприниматель Иванисов Андрей Николаевич</t>
  </si>
  <si>
    <t>Индивидуальный предприниматель Исмайлов Хаким Адил Оглы</t>
  </si>
  <si>
    <t>Индивидуальный предприниматель Кондратенко Яна Константиновна</t>
  </si>
  <si>
    <t>Индивидуальный предприниматель Лазаренко Владислав Викторович</t>
  </si>
  <si>
    <t>Индивидуальный предприниматель Люй-Ло-Лян Анна Васильевна</t>
  </si>
  <si>
    <t>Индивидуальный предприниматель Мальцев Андрей Борисович</t>
  </si>
  <si>
    <t>Индивидуальный предприниматель Манькова Александра Николаевна</t>
  </si>
  <si>
    <t>Индивидуальный предприниматель Наземцев Александр Геннадьевич</t>
  </si>
  <si>
    <t>Индивидуальный предприниматель Овсянников Роман Вячеславович</t>
  </si>
  <si>
    <t>Индивидуальный предприниматель Попов Алексей Юрьевич</t>
  </si>
  <si>
    <t>Индивидуальный предприниматель Приходько Владимир Вениаминович</t>
  </si>
  <si>
    <t>Индивидуальный предприниматель Пухов Евгений Викторович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</si>
  <si>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</si>
  <si>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</si>
  <si>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Саргсян Эдгар Манвелович</t>
  </si>
  <si>
    <t>Индивидуальный предприниматель Тиара Ника Александровна</t>
  </si>
  <si>
    <t>Индивидуальный предприниматель Тимофеев  Виктор Николаевич</t>
  </si>
  <si>
    <t>Индивидуальный предприниматель Ульмасов Холик Абдуллоевич</t>
  </si>
  <si>
    <t>Индивидуальный предприниматель Шумейко Эликс Дмитриевич</t>
  </si>
  <si>
    <t>Индивидуальный предприниматель Юдичев Денис Владимирович</t>
  </si>
  <si>
    <t>ИП Мокрушина Василина Антоновна</t>
  </si>
  <si>
    <t>Краевое государственное учреждение здравоохранения "Детская стоматологическая поликлиника №1" Министерства здравоохранения Хабаровского края</t>
  </si>
  <si>
    <t>Меликян Александр Сурени</t>
  </si>
  <si>
    <t>Местная православная религиозная организация (Прихода) святого великомученника Георгия Победоносца</t>
  </si>
  <si>
    <t>Местная религиозная Община № 1 Церкви Христиан Адвентистов Седьмого Дня</t>
  </si>
  <si>
    <t>Местная религиозная организация "Объединенная методистская церковь "Славная" г. Комсомольск-на-Амуре</t>
  </si>
  <si>
    <t>Местная религиозная организация мусульман «Нур» Духовного управления мусульман Азиатской части России</t>
  </si>
  <si>
    <t>Местная религиозная организация христиан веры евангельской (пятидесятников) Церковь Бога живого г. Комсомольска-на-Амуре.</t>
  </si>
  <si>
    <t>Общество ограниченной ответственности  "Велес"</t>
  </si>
  <si>
    <t>Общество ограниченной ответственности  "Сервис-фрукт"</t>
  </si>
  <si>
    <t>Общество ограниченной ответственности  «Сеул»</t>
  </si>
  <si>
    <t>Общество ограниченной ответственности "Агрокомплекс Восток"</t>
  </si>
  <si>
    <t>Общество ограниченной ответственности "Актив-КМС"</t>
  </si>
  <si>
    <t>Общество ограниченной ответственности "Визус"</t>
  </si>
  <si>
    <t>Общество ограниченной ответственности "Джакузи"</t>
  </si>
  <si>
    <t>Общество ограниченной ответственности "Компания АЮСС"</t>
  </si>
  <si>
    <t>Общество ограниченной ответственности "Легат"</t>
  </si>
  <si>
    <t>Общество ограниченной ответственности "Продмарт"</t>
  </si>
  <si>
    <t>Общество ограниченной ответственности "Техсервис-Хабаровск"</t>
  </si>
  <si>
    <t>Общество ограниченной ответственности "Традиция»</t>
  </si>
  <si>
    <t>Общество ограниченной ответственности "Успех Плюс"</t>
  </si>
  <si>
    <t>Общество ограниченной ответственности "Чалба" (бывший Айсберг)</t>
  </si>
  <si>
    <t>Общество ограниченной ответственности "Шелеховский теплоэнергетический комплекс" магазин "Вкусный дом"</t>
  </si>
  <si>
    <t>Общество ограниченной ответственности "Ягодное"</t>
  </si>
  <si>
    <t>Общество ограниченной ответственности «Атика»</t>
  </si>
  <si>
    <t>Общество ограниченной ответственности «Николь»</t>
  </si>
  <si>
    <t>Общество ограниченной ответственности «ТЕСТ»</t>
  </si>
  <si>
    <t>Общество ограниченной ответственности «Хэйлунцзян»</t>
  </si>
  <si>
    <t>Общество с ограниченной ответственностью  «Шанс Плюс»</t>
  </si>
  <si>
    <t>Общество с ограниченной ответственностью "Амурхлеб"</t>
  </si>
  <si>
    <t>Общество с ограниченной ответственностью "Взлет"</t>
  </si>
  <si>
    <t>Общество с ограниченной ответственностью "Лодья"</t>
  </si>
  <si>
    <t>Общество с ограниченной ответственностью "Текс"</t>
  </si>
  <si>
    <t>Общество с ограниченной ответственностью "Торговый Дом "Гранд"</t>
  </si>
  <si>
    <t>ПАК "Мотор"</t>
  </si>
  <si>
    <t>Потребительский автогаражный кооператив "Нефтяник"</t>
  </si>
  <si>
    <t>Потребительский автокооператив "Базовый"</t>
  </si>
  <si>
    <t>Потребительский Гаражно-строительный кооператив "СФЕРА"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</si>
  <si>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</si>
  <si>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Физическое лицо  Кравчук Сергей Викторович</t>
  </si>
  <si>
    <t>Физическое лицо Друзь Светлана Ананьевна</t>
  </si>
  <si>
    <t>Физическое лицо Моторова Евгения Алексеевна</t>
  </si>
  <si>
    <t>Физическое лицо Небожчик Дарья Владимировна</t>
  </si>
  <si>
    <t>Индивидуальный предприниматель Даждамирова Ягут Мехти Кызы</t>
  </si>
  <si>
    <t>Индивидуальный предприниматель Богаченко Михаил Алексеевич</t>
  </si>
  <si>
    <t>Местная религиозная организация Церковь Евангельских Христиан-Баптистов г.Хабаровска</t>
  </si>
  <si>
    <t>ООО "Саната Плюс"</t>
  </si>
  <si>
    <t>Индивидуальный предприниматель Сорокина Валентина Николаевна</t>
  </si>
  <si>
    <t>Индивидуальный предприниматель Рюмин Сергей Анатольевич</t>
  </si>
  <si>
    <t>Индвидуальный предприниматель Чепак Владимир Геннадьевич</t>
  </si>
  <si>
    <t>ООО "Исток"</t>
  </si>
  <si>
    <t>ООО "Торговый комплекс "Универсам"</t>
  </si>
  <si>
    <t>Индивидуальный предприниматель Ли Дмитрий Гынсикович</t>
  </si>
  <si>
    <t>Индивидуальный предприниматель Цымбал Сергей Александрович</t>
  </si>
  <si>
    <t>Индивидуальный предприниматель Тарасенко Юрий Сергеевич</t>
  </si>
  <si>
    <t>ГРС Солнечный</t>
  </si>
  <si>
    <t>ГРС Хурба</t>
  </si>
  <si>
    <t>ГРС Эльбан</t>
  </si>
  <si>
    <t>ГРС Амурск</t>
  </si>
  <si>
    <t>ГРС Де-Кастри</t>
  </si>
  <si>
    <t>ГРС Лазарево</t>
  </si>
  <si>
    <t>ГРС Николаевск</t>
  </si>
  <si>
    <t>ГРС Богородское</t>
  </si>
  <si>
    <t>ГРС Анненские воды</t>
  </si>
  <si>
    <t>ГРС Ягодный</t>
  </si>
  <si>
    <t>ГРС Бельго</t>
  </si>
  <si>
    <t>3 гр. (ран.)</t>
  </si>
  <si>
    <t>ГРС Хор</t>
  </si>
  <si>
    <t>ББР Банк АО (офисные помещения) (ГРС Уссурийск) г. Уссурийск, ул.Солнечная, д.1, кв.13, ул.Солнечная, д.3, кв.13, ул.Солнечная, д.3, кв.16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</si>
  <si>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за ФЕВРАЛЬ 2021 года
</t>
  </si>
  <si>
    <t>УКС МКУ (Жилые дома в с. Березняки (2 очередь) (из ресурсов АО "СНК")</t>
  </si>
  <si>
    <t>Сервис Телеком ООО (Бокс) (из ресурсов АО "СНК") г. Южно-Сахалинск,ул. Крайняя северо-западнее пересечения улиц Крайней и Долинской, кадастровый номер 65:01:03100002:0022</t>
  </si>
  <si>
    <t>ИП Ким Нок Сун (Магазин "Универсал") (из ресурсов АО "СНК") г. Южно-Сахалинск, ул. Ленина, д. 6</t>
  </si>
  <si>
    <t>МРО Южно-Сахалинская центральная церковь "Благодать" Христиан Веры Евангельской (из ресурсов АО "СНК") г. Южно-Сахалинск, ул.Тихая, д.114, корп.А</t>
  </si>
  <si>
    <t xml:space="preserve"> </t>
  </si>
  <si>
    <t>ООО "ДАЛЬРЕО"</t>
  </si>
  <si>
    <t>ОАО "Хабаровскмакаронсервис" ИНН 2724010102</t>
  </si>
  <si>
    <t>ООО "Комсомольский НПЗ" Поставка газа ИНН 2703032881</t>
  </si>
  <si>
    <t>Филиал ПАО "Авиационная Холдинговая Компания "Сухой" "Комсомольский-на-Амуре авиационый завод имени Ю.А. Гагарина" (Транспортировка газа)</t>
  </si>
  <si>
    <t>Индивидуальный предприниматель Антипов Владимир Петрович</t>
  </si>
  <si>
    <t>Индивидуальный предприниматель Герасимова Светлана Николаевна</t>
  </si>
  <si>
    <t>Индивидуальный предприниматель Григорян Евгений Георгиевич</t>
  </si>
  <si>
    <t>Индивидуальный предприниматель Дубинин Владимир Георгиевич</t>
  </si>
  <si>
    <t>Индивидуальный предприниматель Колтик Алексей Викторович</t>
  </si>
  <si>
    <t>Индивидуальный предприниматель Кочетов Александр Инокентьевич</t>
  </si>
  <si>
    <t>Индивидуальный предприниматель Лазаренко Елена Анатольевна</t>
  </si>
  <si>
    <t>Индивидуальный предприниматель Медведев Иван Николаевич</t>
  </si>
  <si>
    <t>Индивидуальный Предприниматель Панфилов Виталий Николаевич</t>
  </si>
  <si>
    <t>Индивидуальный предприниматель Саяпин Николай Витальевич</t>
  </si>
  <si>
    <t>Индивидуальный предприниматель Федотов Сергей Николаевич</t>
  </si>
  <si>
    <t>Индивидуальный предприниматель Кретов Виталий Николаевич</t>
  </si>
  <si>
    <t>ИП Апханова Елена Андреевна</t>
  </si>
  <si>
    <t>ИП Дьяков Вадим Николаевич</t>
  </si>
  <si>
    <t>КГБУЗ Стоматологическая поликлиника №1</t>
  </si>
  <si>
    <t>Местная религиозная организация Церковь Христиан Веры Евангельской "Есхол"</t>
  </si>
  <si>
    <t>Назаренко Сергей Святославович</t>
  </si>
  <si>
    <t>Общество ограниченной ответственности "Металлтрейд"</t>
  </si>
  <si>
    <t>Общество ограниченной ответственности "Альфа-Дент"</t>
  </si>
  <si>
    <t>Общество ограниченной ответственности "Экспресс"</t>
  </si>
  <si>
    <t>Общество ограниченной ответственности "Электронный мир"</t>
  </si>
  <si>
    <t>Общество ограниченной ответственности "Эстетика"</t>
  </si>
  <si>
    <t>Общество ограниченной ответственности «Икар»</t>
  </si>
  <si>
    <t>Общество с ограниченной ответственностью  "Елена"</t>
  </si>
  <si>
    <t>Общество с ограниченной ответственностью "Эла"</t>
  </si>
  <si>
    <t>Физическое лицо  Максимова  Людмила Николаевна</t>
  </si>
  <si>
    <t>Физическое лицо Ларин Алексей Петрович</t>
  </si>
  <si>
    <t>ООО Торговый дом "Золотая Русь"</t>
  </si>
  <si>
    <t>ГРС-1 с.Ильинка (г.Хабаровск)</t>
  </si>
  <si>
    <t>ГРС-3 п.Березовка (г.Хабаровск)</t>
  </si>
  <si>
    <t>ГРС-1 г.Комсомольск-на-Амуре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</si>
</sst>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0.0000"/>
    <numFmt numFmtId="171" formatCode="[$-419]mmmm\ yyyy;@"/>
    <numFmt numFmtId="172" formatCode="_-* #,##0.000\ _₽_-;\-* #,##0.000\ _₽_-;_-* &quot;-&quot;??\ _₽_-;_-@_-"/>
    <numFmt numFmtId="173" formatCode="_-* #,##0.000\ _₽_-;\-* #,##0.000\ _₽_-;_-* &quot;-&quot;???\ _₽_-;_-@_-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3" fontId="21" fillId="0" borderId="0" applyFont="0" applyFill="0" applyBorder="0" applyAlignment="0" applyProtection="0"/>
  </cellStyleXfs>
  <cellXfs count="36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left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2" fontId="0" fillId="21" borderId="0" xfId="0" applyNumberFormat="1" applyFill="1"/>
    <xf numFmtId="168" fontId="0" fillId="21" borderId="0" xfId="0" applyNumberFormat="1" applyFill="1"/>
    <xf numFmtId="0" fontId="25" fillId="0" borderId="3" xfId="44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169" fontId="0" fillId="21" borderId="0" xfId="0" applyNumberFormat="1" applyFill="1"/>
    <xf numFmtId="170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1" fontId="24" fillId="21" borderId="0" xfId="0" applyNumberFormat="1" applyFont="1" applyFill="1" applyAlignment="1">
      <alignment horizontal="center" vertical="center"/>
    </xf>
    <xf numFmtId="172" fontId="3" fillId="0" borderId="3" xfId="73" applyNumberFormat="1" applyFont="1" applyFill="1" applyBorder="1" applyAlignment="1">
      <alignment horizontal="center" vertical="center" wrapText="1"/>
    </xf>
    <xf numFmtId="168" fontId="0" fillId="0" borderId="8" xfId="0" applyNumberFormat="1" applyFill="1" applyBorder="1"/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  <xf numFmtId="173" fontId="0" fillId="21" borderId="0" xfId="0" applyNumberFormat="1" applyFill="1"/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85" zoomScaleNormal="85" workbookViewId="0">
      <pane ySplit="11" topLeftCell="A12" activePane="bottomLeft" state="frozen"/>
      <selection activeCell="C44" sqref="C44"/>
      <selection pane="bottomLeft" activeCell="E10" sqref="E10:F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0.5703125" style="4" bestFit="1" customWidth="1"/>
    <col min="9" max="16384" width="9.140625" style="4"/>
  </cols>
  <sheetData>
    <row r="1" spans="1:8" ht="15" customHeight="1" x14ac:dyDescent="0.25">
      <c r="C1" s="22"/>
      <c r="D1" s="22"/>
      <c r="E1" s="22"/>
      <c r="F1" s="27" t="s">
        <v>7</v>
      </c>
      <c r="G1" s="28"/>
    </row>
    <row r="2" spans="1:8" ht="15" customHeight="1" x14ac:dyDescent="0.25">
      <c r="C2" s="29" t="s">
        <v>559</v>
      </c>
      <c r="D2" s="29"/>
      <c r="E2" s="29"/>
      <c r="F2" s="28"/>
      <c r="G2" s="28"/>
    </row>
    <row r="3" spans="1:8" ht="15" customHeight="1" x14ac:dyDescent="0.25">
      <c r="C3" s="29"/>
      <c r="D3" s="29"/>
      <c r="E3" s="29"/>
      <c r="F3" s="28"/>
      <c r="G3" s="28"/>
    </row>
    <row r="4" spans="1:8" ht="15" customHeight="1" x14ac:dyDescent="0.25">
      <c r="C4" s="29"/>
      <c r="D4" s="29"/>
      <c r="E4" s="29"/>
      <c r="F4" s="28"/>
      <c r="G4" s="28"/>
    </row>
    <row r="5" spans="1:8" ht="15" customHeight="1" x14ac:dyDescent="0.25">
      <c r="C5" s="29"/>
      <c r="D5" s="29"/>
      <c r="E5" s="29"/>
      <c r="F5" s="28"/>
      <c r="G5" s="28"/>
    </row>
    <row r="6" spans="1:8" ht="15" customHeight="1" x14ac:dyDescent="0.25">
      <c r="C6" s="29"/>
      <c r="D6" s="29"/>
      <c r="E6" s="29"/>
    </row>
    <row r="7" spans="1:8" ht="15" customHeight="1" x14ac:dyDescent="0.25">
      <c r="C7" s="29"/>
      <c r="D7" s="29"/>
      <c r="E7" s="29"/>
    </row>
    <row r="8" spans="1:8" x14ac:dyDescent="0.25">
      <c r="C8" s="22"/>
      <c r="D8" s="22"/>
      <c r="E8" s="22"/>
    </row>
    <row r="9" spans="1:8" x14ac:dyDescent="0.25">
      <c r="A9" s="24">
        <v>44228</v>
      </c>
      <c r="C9" s="22"/>
      <c r="D9" s="22"/>
      <c r="E9" s="22"/>
      <c r="F9" s="30"/>
      <c r="G9" s="31"/>
    </row>
    <row r="10" spans="1:8" x14ac:dyDescent="0.25">
      <c r="C10" s="23"/>
      <c r="D10" s="23"/>
      <c r="E10" s="26">
        <f>SUBTOTAL(9,(E13:E585))*1000</f>
        <v>369801.60000000003</v>
      </c>
      <c r="F10" s="4">
        <f>SUBTOTAL(9,(F13:F585))*1000</f>
        <v>327352.92799999996</v>
      </c>
    </row>
    <row r="11" spans="1:8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8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</row>
    <row r="13" spans="1:8" ht="33.75" x14ac:dyDescent="0.25">
      <c r="A13" s="3" t="s">
        <v>8</v>
      </c>
      <c r="B13" s="3" t="s">
        <v>67</v>
      </c>
      <c r="C13" s="3" t="s">
        <v>67</v>
      </c>
      <c r="D13" s="8" t="s">
        <v>56</v>
      </c>
      <c r="E13" s="25">
        <v>92.1</v>
      </c>
      <c r="F13" s="25">
        <v>87.18660100000001</v>
      </c>
      <c r="G13" s="25">
        <f t="shared" ref="G13:G32" si="0">E13-F13</f>
        <v>4.9133989999999841</v>
      </c>
      <c r="H13" s="16"/>
    </row>
    <row r="14" spans="1:8" ht="33.75" x14ac:dyDescent="0.25">
      <c r="A14" s="3" t="s">
        <v>8</v>
      </c>
      <c r="B14" s="3" t="s">
        <v>68</v>
      </c>
      <c r="C14" s="3" t="s">
        <v>68</v>
      </c>
      <c r="D14" s="8" t="s">
        <v>57</v>
      </c>
      <c r="E14" s="25">
        <v>12.2</v>
      </c>
      <c r="F14" s="25">
        <v>11.278124999999999</v>
      </c>
      <c r="G14" s="25">
        <f t="shared" si="0"/>
        <v>0.921875</v>
      </c>
      <c r="H14" s="15"/>
    </row>
    <row r="15" spans="1:8" ht="33.75" x14ac:dyDescent="0.25">
      <c r="A15" s="3" t="s">
        <v>8</v>
      </c>
      <c r="B15" s="3" t="s">
        <v>69</v>
      </c>
      <c r="C15" s="3" t="s">
        <v>69</v>
      </c>
      <c r="D15" s="8" t="s">
        <v>58</v>
      </c>
      <c r="E15" s="25">
        <v>18.068999999999999</v>
      </c>
      <c r="F15" s="25">
        <v>17.033043999999997</v>
      </c>
      <c r="G15" s="25">
        <f t="shared" si="0"/>
        <v>1.0359560000000023</v>
      </c>
      <c r="H15" s="21"/>
    </row>
    <row r="16" spans="1:8" ht="33.75" x14ac:dyDescent="0.25">
      <c r="A16" s="3" t="s">
        <v>8</v>
      </c>
      <c r="B16" s="3" t="s">
        <v>70</v>
      </c>
      <c r="C16" s="3" t="s">
        <v>70</v>
      </c>
      <c r="D16" s="8" t="s">
        <v>58</v>
      </c>
      <c r="E16" s="25">
        <v>27.494</v>
      </c>
      <c r="F16" s="25">
        <v>25.548542999999995</v>
      </c>
      <c r="G16" s="25">
        <f t="shared" si="0"/>
        <v>1.9454570000000047</v>
      </c>
      <c r="H16" s="16"/>
    </row>
    <row r="17" spans="1:8" ht="22.5" x14ac:dyDescent="0.25">
      <c r="A17" s="3" t="s">
        <v>8</v>
      </c>
      <c r="B17" s="3" t="s">
        <v>71</v>
      </c>
      <c r="C17" s="3" t="s">
        <v>71</v>
      </c>
      <c r="D17" s="8" t="s">
        <v>59</v>
      </c>
      <c r="E17" s="25">
        <v>0.32700000000000001</v>
      </c>
      <c r="F17" s="25">
        <v>0.312363</v>
      </c>
      <c r="G17" s="25">
        <f t="shared" si="0"/>
        <v>1.4637000000000011E-2</v>
      </c>
      <c r="H17" s="16"/>
    </row>
    <row r="18" spans="1:8" ht="22.5" x14ac:dyDescent="0.25">
      <c r="A18" s="3" t="s">
        <v>8</v>
      </c>
      <c r="B18" s="3" t="s">
        <v>72</v>
      </c>
      <c r="C18" s="3" t="s">
        <v>72</v>
      </c>
      <c r="D18" s="8" t="s">
        <v>65</v>
      </c>
      <c r="E18" s="25">
        <v>0</v>
      </c>
      <c r="F18" s="25">
        <v>0</v>
      </c>
      <c r="G18" s="25">
        <f t="shared" si="0"/>
        <v>0</v>
      </c>
      <c r="H18" s="15"/>
    </row>
    <row r="19" spans="1:8" ht="22.5" x14ac:dyDescent="0.25">
      <c r="A19" s="3" t="s">
        <v>8</v>
      </c>
      <c r="B19" s="3" t="s">
        <v>73</v>
      </c>
      <c r="C19" s="3" t="s">
        <v>73</v>
      </c>
      <c r="D19" s="8" t="s">
        <v>57</v>
      </c>
      <c r="E19" s="25">
        <v>6.3460000000000001</v>
      </c>
      <c r="F19" s="25">
        <v>2.8431189999999997</v>
      </c>
      <c r="G19" s="25">
        <f t="shared" si="0"/>
        <v>3.5028810000000004</v>
      </c>
      <c r="H19" s="21"/>
    </row>
    <row r="20" spans="1:8" ht="22.5" x14ac:dyDescent="0.25">
      <c r="A20" s="3" t="s">
        <v>8</v>
      </c>
      <c r="B20" s="3" t="s">
        <v>74</v>
      </c>
      <c r="C20" s="3" t="s">
        <v>74</v>
      </c>
      <c r="D20" s="8" t="s">
        <v>59</v>
      </c>
      <c r="E20" s="25">
        <v>0.25</v>
      </c>
      <c r="F20" s="25">
        <v>0.18024999999999994</v>
      </c>
      <c r="G20" s="25">
        <f t="shared" si="0"/>
        <v>6.9750000000000062E-2</v>
      </c>
      <c r="H20" s="16"/>
    </row>
    <row r="21" spans="1:8" ht="33.75" x14ac:dyDescent="0.25">
      <c r="A21" s="3" t="s">
        <v>8</v>
      </c>
      <c r="B21" s="3" t="s">
        <v>75</v>
      </c>
      <c r="C21" s="3" t="s">
        <v>75</v>
      </c>
      <c r="D21" s="8" t="s">
        <v>59</v>
      </c>
      <c r="E21" s="25">
        <v>0.183</v>
      </c>
      <c r="F21" s="25">
        <v>0.128085</v>
      </c>
      <c r="G21" s="25">
        <f t="shared" si="0"/>
        <v>5.4914999999999992E-2</v>
      </c>
      <c r="H21" s="16"/>
    </row>
    <row r="22" spans="1:8" ht="22.5" x14ac:dyDescent="0.25">
      <c r="A22" s="3" t="s">
        <v>12</v>
      </c>
      <c r="B22" s="9" t="s">
        <v>76</v>
      </c>
      <c r="C22" s="9" t="s">
        <v>76</v>
      </c>
      <c r="D22" s="8" t="s">
        <v>57</v>
      </c>
      <c r="E22" s="25">
        <v>2.036</v>
      </c>
      <c r="F22" s="25">
        <v>0</v>
      </c>
      <c r="G22" s="25">
        <f t="shared" si="0"/>
        <v>2.036</v>
      </c>
      <c r="H22" s="21"/>
    </row>
    <row r="23" spans="1:8" ht="22.5" x14ac:dyDescent="0.25">
      <c r="A23" s="3" t="s">
        <v>44</v>
      </c>
      <c r="B23" s="9" t="s">
        <v>77</v>
      </c>
      <c r="C23" s="9" t="s">
        <v>77</v>
      </c>
      <c r="D23" s="8" t="s">
        <v>59</v>
      </c>
      <c r="E23" s="25">
        <v>0.39339999999999997</v>
      </c>
      <c r="F23" s="25">
        <v>0</v>
      </c>
      <c r="G23" s="25">
        <f t="shared" si="0"/>
        <v>0.39339999999999997</v>
      </c>
      <c r="H23" s="16"/>
    </row>
    <row r="24" spans="1:8" ht="22.5" x14ac:dyDescent="0.25">
      <c r="A24" s="3" t="s">
        <v>44</v>
      </c>
      <c r="B24" s="9" t="s">
        <v>78</v>
      </c>
      <c r="C24" s="9" t="s">
        <v>78</v>
      </c>
      <c r="D24" s="8" t="s">
        <v>61</v>
      </c>
      <c r="E24" s="25">
        <v>3.2299999999999995E-2</v>
      </c>
      <c r="F24" s="25">
        <v>0</v>
      </c>
      <c r="G24" s="25">
        <f t="shared" si="0"/>
        <v>3.2299999999999995E-2</v>
      </c>
      <c r="H24" s="21"/>
    </row>
    <row r="25" spans="1:8" ht="22.5" x14ac:dyDescent="0.25">
      <c r="A25" s="3" t="s">
        <v>44</v>
      </c>
      <c r="B25" s="9" t="s">
        <v>79</v>
      </c>
      <c r="C25" s="9" t="s">
        <v>79</v>
      </c>
      <c r="D25" s="8" t="s">
        <v>61</v>
      </c>
      <c r="E25" s="25">
        <v>2.9700000000000001E-2</v>
      </c>
      <c r="F25" s="25">
        <v>0</v>
      </c>
      <c r="G25" s="25">
        <f t="shared" si="0"/>
        <v>2.9700000000000001E-2</v>
      </c>
      <c r="H25" s="21"/>
    </row>
    <row r="26" spans="1:8" ht="22.5" x14ac:dyDescent="0.25">
      <c r="A26" s="3" t="s">
        <v>12</v>
      </c>
      <c r="B26" s="9" t="s">
        <v>80</v>
      </c>
      <c r="C26" s="9" t="s">
        <v>80</v>
      </c>
      <c r="D26" s="8" t="s">
        <v>59</v>
      </c>
      <c r="E26" s="25">
        <v>0.67200000000000004</v>
      </c>
      <c r="F26" s="25">
        <v>0.6585599999999997</v>
      </c>
      <c r="G26" s="25">
        <f t="shared" si="0"/>
        <v>1.3440000000000341E-2</v>
      </c>
      <c r="H26" s="21"/>
    </row>
    <row r="27" spans="1:8" ht="33.75" x14ac:dyDescent="0.25">
      <c r="A27" s="3" t="s">
        <v>44</v>
      </c>
      <c r="B27" s="9" t="s">
        <v>558</v>
      </c>
      <c r="C27" s="9" t="s">
        <v>558</v>
      </c>
      <c r="D27" s="8" t="s">
        <v>60</v>
      </c>
      <c r="E27" s="25">
        <v>1.1999999999999999E-3</v>
      </c>
      <c r="F27" s="25">
        <v>1.2900000000000005E-4</v>
      </c>
      <c r="G27" s="25">
        <f t="shared" si="0"/>
        <v>1.0709999999999999E-3</v>
      </c>
      <c r="H27" s="21"/>
    </row>
    <row r="28" spans="1:8" ht="22.5" x14ac:dyDescent="0.25">
      <c r="A28" s="3" t="s">
        <v>55</v>
      </c>
      <c r="B28" s="9" t="s">
        <v>81</v>
      </c>
      <c r="C28" s="9" t="s">
        <v>81</v>
      </c>
      <c r="D28" s="8" t="s">
        <v>58</v>
      </c>
      <c r="E28" s="25">
        <v>21.652200000000001</v>
      </c>
      <c r="F28" s="25">
        <v>18.081615000000003</v>
      </c>
      <c r="G28" s="25">
        <f t="shared" si="0"/>
        <v>3.5705849999999977</v>
      </c>
      <c r="H28" s="16"/>
    </row>
    <row r="29" spans="1:8" ht="33.75" x14ac:dyDescent="0.25">
      <c r="A29" s="3" t="s">
        <v>8</v>
      </c>
      <c r="B29" s="9" t="s">
        <v>82</v>
      </c>
      <c r="C29" s="9" t="s">
        <v>82</v>
      </c>
      <c r="D29" s="8" t="s">
        <v>59</v>
      </c>
      <c r="E29" s="25">
        <v>0.3</v>
      </c>
      <c r="F29" s="25">
        <v>0.13806599999999999</v>
      </c>
      <c r="G29" s="25">
        <f t="shared" si="0"/>
        <v>0.16193399999999999</v>
      </c>
      <c r="H29" s="16"/>
    </row>
    <row r="30" spans="1:8" ht="22.5" x14ac:dyDescent="0.25">
      <c r="A30" s="3" t="s">
        <v>44</v>
      </c>
      <c r="B30" s="9" t="s">
        <v>83</v>
      </c>
      <c r="C30" s="9" t="s">
        <v>83</v>
      </c>
      <c r="D30" s="8" t="s">
        <v>57</v>
      </c>
      <c r="E30" s="25">
        <v>2.4</v>
      </c>
      <c r="F30" s="25">
        <v>0</v>
      </c>
      <c r="G30" s="25">
        <f t="shared" si="0"/>
        <v>2.4</v>
      </c>
      <c r="H30" s="21"/>
    </row>
    <row r="31" spans="1:8" ht="22.5" x14ac:dyDescent="0.25">
      <c r="A31" s="3" t="s">
        <v>44</v>
      </c>
      <c r="B31" s="3" t="s">
        <v>84</v>
      </c>
      <c r="C31" s="3" t="s">
        <v>84</v>
      </c>
      <c r="D31" s="8" t="s">
        <v>59</v>
      </c>
      <c r="E31" s="25">
        <v>0.35199999999999998</v>
      </c>
      <c r="F31" s="25">
        <v>0.287964</v>
      </c>
      <c r="G31" s="25">
        <f t="shared" si="0"/>
        <v>6.4035999999999982E-2</v>
      </c>
      <c r="H31" s="16"/>
    </row>
    <row r="32" spans="1:8" x14ac:dyDescent="0.25">
      <c r="A32" s="3" t="s">
        <v>44</v>
      </c>
      <c r="B32" s="9"/>
      <c r="C32" s="9" t="s">
        <v>53</v>
      </c>
      <c r="D32" s="8" t="s">
        <v>62</v>
      </c>
      <c r="E32" s="25">
        <v>6.3E-2</v>
      </c>
      <c r="F32" s="25">
        <v>0</v>
      </c>
      <c r="G32" s="25">
        <f t="shared" si="0"/>
        <v>6.3E-2</v>
      </c>
      <c r="H32" s="16"/>
    </row>
    <row r="33" spans="1:7" x14ac:dyDescent="0.25">
      <c r="A33" s="3" t="s">
        <v>43</v>
      </c>
      <c r="B33" s="3"/>
      <c r="C33" s="3"/>
      <c r="D33" s="25"/>
      <c r="E33" s="25">
        <f t="shared" ref="E33:F33" si="1">SUM(E13:E32)</f>
        <v>184.9008</v>
      </c>
      <c r="F33" s="25">
        <f t="shared" si="1"/>
        <v>163.67646399999998</v>
      </c>
      <c r="G33" s="25">
        <f>SUM(G13:G32)</f>
        <v>21.224335999999987</v>
      </c>
    </row>
  </sheetData>
  <autoFilter ref="A12:G33"/>
  <mergeCells count="3">
    <mergeCell ref="F1:G5"/>
    <mergeCell ref="C2:E7"/>
    <mergeCell ref="F9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1"/>
  <sheetViews>
    <sheetView zoomScaleNormal="100" workbookViewId="0">
      <pane ySplit="11" topLeftCell="A12" activePane="bottomLeft" state="frozen"/>
      <selection activeCell="C44" sqref="C44"/>
      <selection pane="bottomLeft" activeCell="E10" sqref="E10:F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5" width="19.28515625" style="4" customWidth="1"/>
    <col min="6" max="6" width="18.140625" style="4" customWidth="1"/>
    <col min="7" max="7" width="20.140625" style="10" customWidth="1"/>
    <col min="8" max="16384" width="9.140625" style="4"/>
  </cols>
  <sheetData>
    <row r="1" spans="1:7" ht="15" customHeight="1" x14ac:dyDescent="0.25">
      <c r="C1" s="22"/>
      <c r="D1" s="22"/>
      <c r="E1" s="22"/>
      <c r="F1" s="27" t="s">
        <v>7</v>
      </c>
      <c r="G1" s="28"/>
    </row>
    <row r="2" spans="1:7" ht="15" customHeight="1" x14ac:dyDescent="0.25">
      <c r="C2" s="29" t="s">
        <v>559</v>
      </c>
      <c r="D2" s="29"/>
      <c r="E2" s="29"/>
      <c r="F2" s="28"/>
      <c r="G2" s="28"/>
    </row>
    <row r="3" spans="1:7" ht="15" customHeight="1" x14ac:dyDescent="0.25">
      <c r="C3" s="29"/>
      <c r="D3" s="29"/>
      <c r="E3" s="29"/>
      <c r="F3" s="28"/>
      <c r="G3" s="28"/>
    </row>
    <row r="4" spans="1:7" ht="15" customHeight="1" x14ac:dyDescent="0.25">
      <c r="C4" s="29"/>
      <c r="D4" s="29"/>
      <c r="E4" s="29"/>
      <c r="F4" s="28"/>
      <c r="G4" s="28"/>
    </row>
    <row r="5" spans="1:7" ht="15" customHeight="1" x14ac:dyDescent="0.25">
      <c r="C5" s="29"/>
      <c r="D5" s="29"/>
      <c r="E5" s="29"/>
      <c r="F5" s="28"/>
      <c r="G5" s="28"/>
    </row>
    <row r="6" spans="1:7" ht="15" customHeight="1" x14ac:dyDescent="0.25">
      <c r="C6" s="29"/>
      <c r="D6" s="29"/>
      <c r="E6" s="29"/>
    </row>
    <row r="7" spans="1:7" ht="15" customHeight="1" x14ac:dyDescent="0.25">
      <c r="C7" s="29"/>
      <c r="D7" s="29"/>
      <c r="E7" s="29"/>
    </row>
    <row r="8" spans="1:7" x14ac:dyDescent="0.25">
      <c r="C8" s="22"/>
      <c r="D8" s="22"/>
      <c r="E8" s="22"/>
    </row>
    <row r="9" spans="1:7" x14ac:dyDescent="0.25">
      <c r="A9" s="24">
        <v>44228</v>
      </c>
      <c r="C9" s="22"/>
      <c r="D9" s="22"/>
      <c r="E9" s="22"/>
      <c r="F9" s="30"/>
      <c r="G9" s="31"/>
    </row>
    <row r="10" spans="1:7" x14ac:dyDescent="0.25">
      <c r="C10" s="23"/>
      <c r="D10" s="23"/>
      <c r="E10" s="23">
        <f>SUBTOTAL(9,(E13:E584))*1000</f>
        <v>58712.656000000003</v>
      </c>
      <c r="F10" s="4">
        <f>SUBTOTAL(9,(F13:F584))*1000</f>
        <v>55206.930000000008</v>
      </c>
    </row>
    <row r="11" spans="1:7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7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</row>
    <row r="13" spans="1:7" ht="33.75" x14ac:dyDescent="0.25">
      <c r="A13" s="3" t="s">
        <v>85</v>
      </c>
      <c r="B13" s="3" t="s">
        <v>88</v>
      </c>
      <c r="C13" s="9" t="s">
        <v>88</v>
      </c>
      <c r="D13" s="8" t="s">
        <v>58</v>
      </c>
      <c r="E13" s="25">
        <v>24.4</v>
      </c>
      <c r="F13" s="25">
        <v>23.539874000000001</v>
      </c>
      <c r="G13" s="25">
        <f t="shared" ref="G13:G67" si="0">E13-F13</f>
        <v>0.8601259999999975</v>
      </c>
    </row>
    <row r="14" spans="1:7" ht="22.5" x14ac:dyDescent="0.25">
      <c r="A14" s="3" t="s">
        <v>85</v>
      </c>
      <c r="B14" s="3" t="s">
        <v>89</v>
      </c>
      <c r="C14" s="9" t="s">
        <v>89</v>
      </c>
      <c r="D14" s="8" t="s">
        <v>57</v>
      </c>
      <c r="E14" s="25">
        <v>0</v>
      </c>
      <c r="F14" s="25">
        <v>0</v>
      </c>
      <c r="G14" s="25">
        <f t="shared" si="0"/>
        <v>0</v>
      </c>
    </row>
    <row r="15" spans="1:7" ht="45" x14ac:dyDescent="0.25">
      <c r="A15" s="3" t="s">
        <v>86</v>
      </c>
      <c r="B15" s="3" t="s">
        <v>90</v>
      </c>
      <c r="C15" s="9" t="s">
        <v>90</v>
      </c>
      <c r="D15" s="8" t="s">
        <v>57</v>
      </c>
      <c r="E15" s="25">
        <v>1.5029999999999999</v>
      </c>
      <c r="F15" s="25">
        <v>1.3713360000000001</v>
      </c>
      <c r="G15" s="25">
        <f t="shared" si="0"/>
        <v>0.13166399999999978</v>
      </c>
    </row>
    <row r="16" spans="1:7" ht="22.5" x14ac:dyDescent="0.25">
      <c r="A16" s="3" t="s">
        <v>9</v>
      </c>
      <c r="B16" s="3" t="s">
        <v>91</v>
      </c>
      <c r="C16" s="9" t="s">
        <v>91</v>
      </c>
      <c r="D16" s="8" t="s">
        <v>59</v>
      </c>
      <c r="E16" s="25">
        <v>1.1599999999999999</v>
      </c>
      <c r="F16" s="25">
        <v>1.0179520000000002</v>
      </c>
      <c r="G16" s="25">
        <f t="shared" si="0"/>
        <v>0.14204799999999973</v>
      </c>
    </row>
    <row r="17" spans="1:8" ht="22.5" x14ac:dyDescent="0.25">
      <c r="A17" s="3" t="s">
        <v>9</v>
      </c>
      <c r="B17" s="3" t="s">
        <v>92</v>
      </c>
      <c r="C17" s="9" t="s">
        <v>92</v>
      </c>
      <c r="D17" s="8" t="s">
        <v>59</v>
      </c>
      <c r="E17" s="25">
        <v>0.78500000000000003</v>
      </c>
      <c r="F17" s="25">
        <v>0.706349</v>
      </c>
      <c r="G17" s="25">
        <f t="shared" si="0"/>
        <v>7.8651000000000026E-2</v>
      </c>
    </row>
    <row r="18" spans="1:8" ht="22.5" x14ac:dyDescent="0.25">
      <c r="A18" s="3" t="s">
        <v>85</v>
      </c>
      <c r="B18" s="3" t="s">
        <v>93</v>
      </c>
      <c r="C18" s="9" t="s">
        <v>93</v>
      </c>
      <c r="D18" s="8" t="s">
        <v>59</v>
      </c>
      <c r="E18" s="25">
        <v>0.245</v>
      </c>
      <c r="F18" s="25">
        <v>0.15543100000000001</v>
      </c>
      <c r="G18" s="25">
        <f t="shared" si="0"/>
        <v>8.9568999999999982E-2</v>
      </c>
    </row>
    <row r="19" spans="1:8" ht="22.5" x14ac:dyDescent="0.25">
      <c r="A19" s="3" t="s">
        <v>87</v>
      </c>
      <c r="B19" s="3" t="s">
        <v>94</v>
      </c>
      <c r="C19" s="3" t="s">
        <v>94</v>
      </c>
      <c r="D19" s="8" t="s">
        <v>60</v>
      </c>
      <c r="E19" s="25">
        <v>3.3599999999999997E-3</v>
      </c>
      <c r="F19" s="25">
        <v>3.7200000000000021E-4</v>
      </c>
      <c r="G19" s="25">
        <f t="shared" si="0"/>
        <v>2.9879999999999993E-3</v>
      </c>
    </row>
    <row r="20" spans="1:8" ht="22.5" x14ac:dyDescent="0.25">
      <c r="A20" s="3" t="s">
        <v>87</v>
      </c>
      <c r="B20" s="3" t="s">
        <v>95</v>
      </c>
      <c r="C20" s="3" t="s">
        <v>95</v>
      </c>
      <c r="D20" s="8" t="s">
        <v>60</v>
      </c>
      <c r="E20" s="25">
        <v>3.3599999999999997E-3</v>
      </c>
      <c r="F20" s="25">
        <v>3.2700000000000014E-4</v>
      </c>
      <c r="G20" s="25">
        <f t="shared" si="0"/>
        <v>3.0329999999999997E-3</v>
      </c>
    </row>
    <row r="21" spans="1:8" ht="22.5" x14ac:dyDescent="0.25">
      <c r="A21" s="3" t="s">
        <v>87</v>
      </c>
      <c r="B21" s="3" t="s">
        <v>96</v>
      </c>
      <c r="C21" s="3" t="s">
        <v>96</v>
      </c>
      <c r="D21" s="8" t="s">
        <v>61</v>
      </c>
      <c r="E21" s="25">
        <v>2.8452000000000002E-2</v>
      </c>
      <c r="F21" s="25">
        <v>0</v>
      </c>
      <c r="G21" s="25">
        <f t="shared" si="0"/>
        <v>2.8452000000000002E-2</v>
      </c>
    </row>
    <row r="22" spans="1:8" ht="22.5" x14ac:dyDescent="0.25">
      <c r="A22" s="3" t="s">
        <v>86</v>
      </c>
      <c r="B22" s="3" t="s">
        <v>97</v>
      </c>
      <c r="C22" s="3" t="s">
        <v>97</v>
      </c>
      <c r="D22" s="8" t="s">
        <v>61</v>
      </c>
      <c r="E22" s="25">
        <v>5.5E-2</v>
      </c>
      <c r="F22" s="25">
        <v>3.1838000000000005E-2</v>
      </c>
      <c r="G22" s="25">
        <f t="shared" si="0"/>
        <v>2.3161999999999995E-2</v>
      </c>
      <c r="H22" s="16"/>
    </row>
    <row r="23" spans="1:8" ht="22.5" x14ac:dyDescent="0.25">
      <c r="A23" s="3" t="s">
        <v>86</v>
      </c>
      <c r="B23" s="3" t="s">
        <v>98</v>
      </c>
      <c r="C23" s="3" t="s">
        <v>98</v>
      </c>
      <c r="D23" s="8" t="s">
        <v>61</v>
      </c>
      <c r="E23" s="25">
        <v>5.2999999999999999E-2</v>
      </c>
      <c r="F23" s="25">
        <v>4.4978000000000004E-2</v>
      </c>
      <c r="G23" s="25">
        <f t="shared" si="0"/>
        <v>8.0219999999999944E-3</v>
      </c>
      <c r="H23" s="16"/>
    </row>
    <row r="24" spans="1:8" ht="22.5" x14ac:dyDescent="0.25">
      <c r="A24" s="3" t="s">
        <v>86</v>
      </c>
      <c r="B24" s="3" t="s">
        <v>99</v>
      </c>
      <c r="C24" s="3" t="s">
        <v>99</v>
      </c>
      <c r="D24" s="8" t="s">
        <v>61</v>
      </c>
      <c r="E24" s="25">
        <v>6.5000000000000002E-2</v>
      </c>
      <c r="F24" s="25">
        <v>1.9050999999999998E-2</v>
      </c>
      <c r="G24" s="25">
        <f t="shared" si="0"/>
        <v>4.5949000000000004E-2</v>
      </c>
      <c r="H24" s="16"/>
    </row>
    <row r="25" spans="1:8" x14ac:dyDescent="0.25">
      <c r="A25" s="3" t="s">
        <v>9</v>
      </c>
      <c r="B25" s="3" t="s">
        <v>100</v>
      </c>
      <c r="C25" s="3" t="s">
        <v>100</v>
      </c>
      <c r="D25" s="8" t="s">
        <v>60</v>
      </c>
      <c r="E25" s="25">
        <v>1.2500000000000001E-2</v>
      </c>
      <c r="F25" s="25">
        <v>5.1869999999999998E-3</v>
      </c>
      <c r="G25" s="25">
        <f t="shared" si="0"/>
        <v>7.3130000000000009E-3</v>
      </c>
    </row>
    <row r="26" spans="1:8" ht="22.5" x14ac:dyDescent="0.25">
      <c r="A26" s="3" t="s">
        <v>87</v>
      </c>
      <c r="B26" s="3" t="s">
        <v>101</v>
      </c>
      <c r="C26" s="3" t="s">
        <v>101</v>
      </c>
      <c r="D26" s="8" t="s">
        <v>60</v>
      </c>
      <c r="E26" s="25">
        <v>1.5E-3</v>
      </c>
      <c r="F26" s="25">
        <v>9.1700000000000006E-4</v>
      </c>
      <c r="G26" s="25">
        <f t="shared" si="0"/>
        <v>5.8299999999999997E-4</v>
      </c>
    </row>
    <row r="27" spans="1:8" ht="22.5" x14ac:dyDescent="0.25">
      <c r="A27" s="3" t="s">
        <v>87</v>
      </c>
      <c r="B27" s="3" t="s">
        <v>102</v>
      </c>
      <c r="C27" s="3" t="s">
        <v>102</v>
      </c>
      <c r="D27" s="8" t="s">
        <v>65</v>
      </c>
      <c r="E27" s="25">
        <v>1.1000000000000001E-3</v>
      </c>
      <c r="F27" s="25">
        <v>1.1410000000000003E-3</v>
      </c>
      <c r="G27" s="25">
        <f t="shared" si="0"/>
        <v>-4.1000000000000238E-5</v>
      </c>
    </row>
    <row r="28" spans="1:8" ht="22.5" x14ac:dyDescent="0.25">
      <c r="A28" s="3" t="s">
        <v>87</v>
      </c>
      <c r="B28" s="3" t="s">
        <v>103</v>
      </c>
      <c r="C28" s="3" t="s">
        <v>103</v>
      </c>
      <c r="D28" s="8" t="s">
        <v>60</v>
      </c>
      <c r="E28" s="25">
        <v>1.5E-3</v>
      </c>
      <c r="F28" s="25">
        <v>0</v>
      </c>
      <c r="G28" s="25">
        <f t="shared" si="0"/>
        <v>1.5E-3</v>
      </c>
    </row>
    <row r="29" spans="1:8" x14ac:dyDescent="0.25">
      <c r="A29" s="3" t="s">
        <v>86</v>
      </c>
      <c r="B29" s="3" t="s">
        <v>104</v>
      </c>
      <c r="C29" s="3" t="s">
        <v>104</v>
      </c>
      <c r="D29" s="8" t="s">
        <v>61</v>
      </c>
      <c r="E29" s="25">
        <v>0</v>
      </c>
      <c r="F29" s="25">
        <v>0</v>
      </c>
      <c r="G29" s="25">
        <f t="shared" si="0"/>
        <v>0</v>
      </c>
      <c r="H29" s="16"/>
    </row>
    <row r="30" spans="1:8" ht="22.5" x14ac:dyDescent="0.25">
      <c r="A30" s="3" t="s">
        <v>87</v>
      </c>
      <c r="B30" s="3" t="s">
        <v>105</v>
      </c>
      <c r="C30" s="3" t="s">
        <v>105</v>
      </c>
      <c r="D30" s="8" t="s">
        <v>65</v>
      </c>
      <c r="E30" s="25">
        <v>1E-3</v>
      </c>
      <c r="F30" s="25">
        <v>1.1000000000000001E-3</v>
      </c>
      <c r="G30" s="25">
        <f t="shared" si="0"/>
        <v>-1.0000000000000005E-4</v>
      </c>
    </row>
    <row r="31" spans="1:8" ht="33.75" x14ac:dyDescent="0.25">
      <c r="A31" s="3" t="s">
        <v>87</v>
      </c>
      <c r="B31" s="3" t="s">
        <v>106</v>
      </c>
      <c r="C31" s="3" t="s">
        <v>106</v>
      </c>
      <c r="D31" s="8" t="s">
        <v>65</v>
      </c>
      <c r="E31" s="25">
        <v>5.0000000000000001E-4</v>
      </c>
      <c r="F31" s="25">
        <v>4.5800000000000029E-4</v>
      </c>
      <c r="G31" s="25">
        <f t="shared" si="0"/>
        <v>4.199999999999972E-5</v>
      </c>
    </row>
    <row r="32" spans="1:8" ht="22.5" x14ac:dyDescent="0.25">
      <c r="A32" s="3" t="s">
        <v>87</v>
      </c>
      <c r="B32" s="3" t="s">
        <v>107</v>
      </c>
      <c r="C32" s="3" t="s">
        <v>107</v>
      </c>
      <c r="D32" s="8" t="s">
        <v>65</v>
      </c>
      <c r="E32" s="25">
        <v>1.1000000000000001E-3</v>
      </c>
      <c r="F32" s="25">
        <v>8.6600000000000002E-4</v>
      </c>
      <c r="G32" s="25">
        <f t="shared" si="0"/>
        <v>2.3400000000000005E-4</v>
      </c>
    </row>
    <row r="33" spans="1:8" ht="22.5" x14ac:dyDescent="0.25">
      <c r="A33" s="3" t="s">
        <v>87</v>
      </c>
      <c r="B33" s="3" t="s">
        <v>108</v>
      </c>
      <c r="C33" s="3" t="s">
        <v>108</v>
      </c>
      <c r="D33" s="8" t="s">
        <v>65</v>
      </c>
      <c r="E33" s="25">
        <v>6.9999999999999999E-4</v>
      </c>
      <c r="F33" s="25">
        <v>5.6000000000000017E-4</v>
      </c>
      <c r="G33" s="25">
        <f t="shared" si="0"/>
        <v>1.3999999999999983E-4</v>
      </c>
    </row>
    <row r="34" spans="1:8" ht="22.5" x14ac:dyDescent="0.25">
      <c r="A34" s="3" t="s">
        <v>87</v>
      </c>
      <c r="B34" s="3" t="s">
        <v>109</v>
      </c>
      <c r="C34" s="3" t="s">
        <v>109</v>
      </c>
      <c r="D34" s="8" t="s">
        <v>59</v>
      </c>
      <c r="E34" s="25">
        <v>0.27933400000000003</v>
      </c>
      <c r="F34" s="25">
        <v>0.130358</v>
      </c>
      <c r="G34" s="25">
        <f t="shared" si="0"/>
        <v>0.14897600000000003</v>
      </c>
    </row>
    <row r="35" spans="1:8" ht="22.5" x14ac:dyDescent="0.25">
      <c r="A35" s="3" t="s">
        <v>87</v>
      </c>
      <c r="B35" s="3" t="s">
        <v>110</v>
      </c>
      <c r="C35" s="3" t="s">
        <v>110</v>
      </c>
      <c r="D35" s="8" t="s">
        <v>60</v>
      </c>
      <c r="E35" s="25">
        <v>1.6999999999999999E-3</v>
      </c>
      <c r="F35" s="25">
        <v>1.0850000000000002E-3</v>
      </c>
      <c r="G35" s="25">
        <f t="shared" si="0"/>
        <v>6.1499999999999966E-4</v>
      </c>
    </row>
    <row r="36" spans="1:8" ht="22.5" x14ac:dyDescent="0.25">
      <c r="A36" s="3" t="s">
        <v>87</v>
      </c>
      <c r="B36" s="3" t="s">
        <v>111</v>
      </c>
      <c r="C36" s="3" t="s">
        <v>111</v>
      </c>
      <c r="D36" s="8" t="s">
        <v>60</v>
      </c>
      <c r="E36" s="25">
        <v>6.0000000000000001E-3</v>
      </c>
      <c r="F36" s="25">
        <v>5.0850000000000018E-3</v>
      </c>
      <c r="G36" s="25">
        <f t="shared" si="0"/>
        <v>9.1499999999999828E-4</v>
      </c>
    </row>
    <row r="37" spans="1:8" ht="22.5" x14ac:dyDescent="0.25">
      <c r="A37" s="3" t="s">
        <v>87</v>
      </c>
      <c r="B37" s="3" t="s">
        <v>112</v>
      </c>
      <c r="C37" s="3" t="s">
        <v>112</v>
      </c>
      <c r="D37" s="8" t="s">
        <v>61</v>
      </c>
      <c r="E37" s="25">
        <v>6.7000000000000004E-2</v>
      </c>
      <c r="F37" s="25">
        <v>6.3162999999999997E-2</v>
      </c>
      <c r="G37" s="25">
        <f t="shared" si="0"/>
        <v>3.8370000000000071E-3</v>
      </c>
      <c r="H37" s="16"/>
    </row>
    <row r="38" spans="1:8" ht="22.5" x14ac:dyDescent="0.25">
      <c r="A38" s="3" t="s">
        <v>87</v>
      </c>
      <c r="B38" s="3" t="s">
        <v>113</v>
      </c>
      <c r="C38" s="3" t="s">
        <v>113</v>
      </c>
      <c r="D38" s="8" t="s">
        <v>60</v>
      </c>
      <c r="E38" s="25">
        <v>4.8319999999999995E-3</v>
      </c>
      <c r="F38" s="25">
        <v>2.4120000000000001E-3</v>
      </c>
      <c r="G38" s="25">
        <f t="shared" si="0"/>
        <v>2.4199999999999994E-3</v>
      </c>
    </row>
    <row r="39" spans="1:8" ht="22.5" x14ac:dyDescent="0.25">
      <c r="A39" s="3" t="s">
        <v>87</v>
      </c>
      <c r="B39" s="3" t="s">
        <v>114</v>
      </c>
      <c r="C39" s="3" t="s">
        <v>114</v>
      </c>
      <c r="D39" s="8" t="s">
        <v>65</v>
      </c>
      <c r="E39" s="25">
        <v>6.4999999999999997E-4</v>
      </c>
      <c r="F39" s="25">
        <v>9.5800000000000041E-4</v>
      </c>
      <c r="G39" s="25">
        <f t="shared" si="0"/>
        <v>-3.0800000000000044E-4</v>
      </c>
    </row>
    <row r="40" spans="1:8" ht="22.5" x14ac:dyDescent="0.25">
      <c r="A40" s="3" t="s">
        <v>87</v>
      </c>
      <c r="B40" s="3" t="s">
        <v>115</v>
      </c>
      <c r="C40" s="3" t="s">
        <v>115</v>
      </c>
      <c r="D40" s="8" t="s">
        <v>61</v>
      </c>
      <c r="E40" s="25">
        <v>3.15E-2</v>
      </c>
      <c r="F40" s="25">
        <v>2.2638999999999999E-2</v>
      </c>
      <c r="G40" s="25">
        <f t="shared" si="0"/>
        <v>8.8610000000000008E-3</v>
      </c>
      <c r="H40" s="16"/>
    </row>
    <row r="41" spans="1:8" ht="22.5" x14ac:dyDescent="0.25">
      <c r="A41" s="3" t="s">
        <v>87</v>
      </c>
      <c r="B41" s="3" t="s">
        <v>116</v>
      </c>
      <c r="C41" s="3" t="s">
        <v>116</v>
      </c>
      <c r="D41" s="8" t="s">
        <v>60</v>
      </c>
      <c r="E41" s="25">
        <v>4.5999999999999999E-3</v>
      </c>
      <c r="F41" s="25">
        <v>4.1799999999999997E-3</v>
      </c>
      <c r="G41" s="25">
        <f t="shared" si="0"/>
        <v>4.2000000000000023E-4</v>
      </c>
    </row>
    <row r="42" spans="1:8" ht="22.5" x14ac:dyDescent="0.25">
      <c r="A42" s="3" t="s">
        <v>87</v>
      </c>
      <c r="B42" s="3" t="s">
        <v>117</v>
      </c>
      <c r="C42" s="3" t="s">
        <v>117</v>
      </c>
      <c r="D42" s="8" t="s">
        <v>61</v>
      </c>
      <c r="E42" s="25">
        <v>8.4000000000000005E-2</v>
      </c>
      <c r="F42" s="25">
        <v>7.9104000000000022E-2</v>
      </c>
      <c r="G42" s="25">
        <f t="shared" si="0"/>
        <v>4.8959999999999837E-3</v>
      </c>
      <c r="H42" s="16"/>
    </row>
    <row r="43" spans="1:8" ht="22.5" x14ac:dyDescent="0.25">
      <c r="A43" s="3" t="s">
        <v>87</v>
      </c>
      <c r="B43" s="3" t="s">
        <v>118</v>
      </c>
      <c r="C43" s="3" t="s">
        <v>118</v>
      </c>
      <c r="D43" s="8" t="s">
        <v>61</v>
      </c>
      <c r="E43" s="25">
        <v>2.8000000000000001E-2</v>
      </c>
      <c r="F43" s="25">
        <v>2.4146999999999988E-2</v>
      </c>
      <c r="G43" s="25">
        <f t="shared" si="0"/>
        <v>3.8530000000000127E-3</v>
      </c>
      <c r="H43" s="16"/>
    </row>
    <row r="44" spans="1:8" ht="22.5" x14ac:dyDescent="0.25">
      <c r="A44" s="3" t="s">
        <v>87</v>
      </c>
      <c r="B44" s="3" t="s">
        <v>119</v>
      </c>
      <c r="C44" s="3" t="s">
        <v>119</v>
      </c>
      <c r="D44" s="8" t="s">
        <v>61</v>
      </c>
      <c r="E44" s="25">
        <v>0.08</v>
      </c>
      <c r="F44" s="25">
        <v>6.8799000000000013E-2</v>
      </c>
      <c r="G44" s="25">
        <f t="shared" si="0"/>
        <v>1.1200999999999989E-2</v>
      </c>
      <c r="H44" s="16"/>
    </row>
    <row r="45" spans="1:8" ht="22.5" x14ac:dyDescent="0.25">
      <c r="A45" s="3" t="s">
        <v>87</v>
      </c>
      <c r="B45" s="3" t="s">
        <v>120</v>
      </c>
      <c r="C45" s="3" t="s">
        <v>120</v>
      </c>
      <c r="D45" s="8" t="s">
        <v>61</v>
      </c>
      <c r="E45" s="25">
        <v>1.9100000000000002E-2</v>
      </c>
      <c r="F45" s="25">
        <v>1.7303000000000006E-2</v>
      </c>
      <c r="G45" s="25">
        <f t="shared" si="0"/>
        <v>1.7969999999999965E-3</v>
      </c>
      <c r="H45" s="16"/>
    </row>
    <row r="46" spans="1:8" ht="22.5" x14ac:dyDescent="0.25">
      <c r="A46" s="3" t="s">
        <v>87</v>
      </c>
      <c r="B46" s="3" t="s">
        <v>121</v>
      </c>
      <c r="C46" s="3" t="s">
        <v>121</v>
      </c>
      <c r="D46" s="8" t="s">
        <v>60</v>
      </c>
      <c r="E46" s="25">
        <v>6.0000000000000001E-3</v>
      </c>
      <c r="F46" s="25">
        <v>4.7030000000000015E-3</v>
      </c>
      <c r="G46" s="25">
        <f t="shared" si="0"/>
        <v>1.2969999999999987E-3</v>
      </c>
    </row>
    <row r="47" spans="1:8" ht="22.5" x14ac:dyDescent="0.25">
      <c r="A47" s="3" t="s">
        <v>87</v>
      </c>
      <c r="B47" s="3" t="s">
        <v>122</v>
      </c>
      <c r="C47" s="3" t="s">
        <v>122</v>
      </c>
      <c r="D47" s="8" t="s">
        <v>60</v>
      </c>
      <c r="E47" s="25">
        <v>7.6E-3</v>
      </c>
      <c r="F47" s="25">
        <v>8.376999999999999E-3</v>
      </c>
      <c r="G47" s="25">
        <f t="shared" si="0"/>
        <v>-7.7699999999999905E-4</v>
      </c>
    </row>
    <row r="48" spans="1:8" ht="22.5" x14ac:dyDescent="0.25">
      <c r="A48" s="3" t="s">
        <v>87</v>
      </c>
      <c r="B48" s="3" t="s">
        <v>123</v>
      </c>
      <c r="C48" s="3" t="s">
        <v>123</v>
      </c>
      <c r="D48" s="8" t="s">
        <v>60</v>
      </c>
      <c r="E48" s="25">
        <v>1.9E-3</v>
      </c>
      <c r="F48" s="25">
        <v>1.591E-3</v>
      </c>
      <c r="G48" s="25">
        <f t="shared" si="0"/>
        <v>3.0900000000000003E-4</v>
      </c>
    </row>
    <row r="49" spans="1:8" ht="22.5" x14ac:dyDescent="0.25">
      <c r="A49" s="3" t="s">
        <v>87</v>
      </c>
      <c r="B49" s="3" t="s">
        <v>124</v>
      </c>
      <c r="C49" s="3" t="s">
        <v>124</v>
      </c>
      <c r="D49" s="8" t="s">
        <v>60</v>
      </c>
      <c r="E49" s="25">
        <v>2.3999999999999998E-3</v>
      </c>
      <c r="F49" s="25">
        <v>2.1019999999999993E-3</v>
      </c>
      <c r="G49" s="25">
        <f t="shared" si="0"/>
        <v>2.9800000000000052E-4</v>
      </c>
    </row>
    <row r="50" spans="1:8" ht="22.5" x14ac:dyDescent="0.25">
      <c r="A50" s="3" t="s">
        <v>87</v>
      </c>
      <c r="B50" s="3" t="s">
        <v>125</v>
      </c>
      <c r="C50" s="3" t="s">
        <v>125</v>
      </c>
      <c r="D50" s="8" t="s">
        <v>65</v>
      </c>
      <c r="E50" s="25">
        <v>5.0000000000000001E-4</v>
      </c>
      <c r="F50" s="25">
        <v>3.540000000000002E-4</v>
      </c>
      <c r="G50" s="25">
        <f t="shared" si="0"/>
        <v>1.4599999999999981E-4</v>
      </c>
    </row>
    <row r="51" spans="1:8" ht="22.5" x14ac:dyDescent="0.25">
      <c r="A51" s="3" t="s">
        <v>87</v>
      </c>
      <c r="B51" s="3" t="s">
        <v>126</v>
      </c>
      <c r="C51" s="3" t="s">
        <v>126</v>
      </c>
      <c r="D51" s="8" t="s">
        <v>60</v>
      </c>
      <c r="E51" s="25">
        <v>1.4E-3</v>
      </c>
      <c r="F51" s="25">
        <v>9.3300000000000002E-4</v>
      </c>
      <c r="G51" s="25">
        <f t="shared" si="0"/>
        <v>4.6699999999999997E-4</v>
      </c>
    </row>
    <row r="52" spans="1:8" ht="22.5" x14ac:dyDescent="0.25">
      <c r="A52" s="3" t="s">
        <v>87</v>
      </c>
      <c r="B52" s="3" t="s">
        <v>127</v>
      </c>
      <c r="C52" s="3" t="s">
        <v>127</v>
      </c>
      <c r="D52" s="8" t="s">
        <v>60</v>
      </c>
      <c r="E52" s="25">
        <v>1.5E-3</v>
      </c>
      <c r="F52" s="25">
        <v>1.5000000000000009E-3</v>
      </c>
      <c r="G52" s="25">
        <f t="shared" si="0"/>
        <v>0</v>
      </c>
    </row>
    <row r="53" spans="1:8" ht="22.5" x14ac:dyDescent="0.25">
      <c r="A53" s="3" t="s">
        <v>87</v>
      </c>
      <c r="B53" s="3" t="s">
        <v>128</v>
      </c>
      <c r="C53" s="3" t="s">
        <v>128</v>
      </c>
      <c r="D53" s="8" t="s">
        <v>60</v>
      </c>
      <c r="E53" s="25">
        <v>1.5E-3</v>
      </c>
      <c r="F53" s="25">
        <v>1.5000000000000009E-3</v>
      </c>
      <c r="G53" s="25">
        <f t="shared" si="0"/>
        <v>0</v>
      </c>
    </row>
    <row r="54" spans="1:8" ht="22.5" x14ac:dyDescent="0.25">
      <c r="A54" s="3" t="s">
        <v>87</v>
      </c>
      <c r="B54" s="3" t="s">
        <v>129</v>
      </c>
      <c r="C54" s="3" t="s">
        <v>129</v>
      </c>
      <c r="D54" s="8" t="s">
        <v>60</v>
      </c>
      <c r="E54" s="25">
        <v>1.4499999999999999E-3</v>
      </c>
      <c r="F54" s="25">
        <v>1.0930000000000002E-3</v>
      </c>
      <c r="G54" s="25">
        <f t="shared" si="0"/>
        <v>3.5699999999999968E-4</v>
      </c>
    </row>
    <row r="55" spans="1:8" ht="22.5" x14ac:dyDescent="0.25">
      <c r="A55" s="3" t="s">
        <v>87</v>
      </c>
      <c r="B55" s="3" t="s">
        <v>130</v>
      </c>
      <c r="C55" s="3" t="s">
        <v>130</v>
      </c>
      <c r="D55" s="8" t="s">
        <v>65</v>
      </c>
      <c r="E55" s="25">
        <v>8.3000000000000001E-4</v>
      </c>
      <c r="F55" s="25">
        <v>2.3000000000000014E-4</v>
      </c>
      <c r="G55" s="25">
        <f t="shared" si="0"/>
        <v>5.9999999999999984E-4</v>
      </c>
    </row>
    <row r="56" spans="1:8" ht="22.5" x14ac:dyDescent="0.25">
      <c r="A56" s="3" t="s">
        <v>87</v>
      </c>
      <c r="B56" s="3" t="s">
        <v>131</v>
      </c>
      <c r="C56" s="3" t="s">
        <v>131</v>
      </c>
      <c r="D56" s="8" t="s">
        <v>65</v>
      </c>
      <c r="E56" s="25">
        <v>9.5999999999999992E-4</v>
      </c>
      <c r="F56" s="25">
        <v>4.5700000000000032E-4</v>
      </c>
      <c r="G56" s="25">
        <f t="shared" si="0"/>
        <v>5.0299999999999954E-4</v>
      </c>
    </row>
    <row r="57" spans="1:8" ht="33.75" x14ac:dyDescent="0.25">
      <c r="A57" s="3" t="s">
        <v>86</v>
      </c>
      <c r="B57" s="3" t="s">
        <v>132</v>
      </c>
      <c r="C57" s="3" t="s">
        <v>132</v>
      </c>
      <c r="D57" s="8" t="s">
        <v>59</v>
      </c>
      <c r="E57" s="25">
        <v>0.15</v>
      </c>
      <c r="F57" s="25">
        <v>2.3056999999999998E-2</v>
      </c>
      <c r="G57" s="25">
        <f t="shared" si="0"/>
        <v>0.126943</v>
      </c>
      <c r="H57" s="15"/>
    </row>
    <row r="58" spans="1:8" ht="33.75" x14ac:dyDescent="0.25">
      <c r="A58" s="3" t="s">
        <v>9</v>
      </c>
      <c r="B58" s="3" t="s">
        <v>133</v>
      </c>
      <c r="C58" s="3" t="s">
        <v>133</v>
      </c>
      <c r="D58" s="8" t="s">
        <v>61</v>
      </c>
      <c r="E58" s="25">
        <v>1.9699999999999999E-2</v>
      </c>
      <c r="F58" s="25">
        <v>1.3138000000000002E-2</v>
      </c>
      <c r="G58" s="25">
        <f t="shared" si="0"/>
        <v>6.5619999999999967E-3</v>
      </c>
      <c r="H58" s="15"/>
    </row>
    <row r="59" spans="1:8" ht="22.5" x14ac:dyDescent="0.25">
      <c r="A59" s="3" t="s">
        <v>9</v>
      </c>
      <c r="B59" s="3" t="s">
        <v>134</v>
      </c>
      <c r="C59" s="3" t="s">
        <v>134</v>
      </c>
      <c r="D59" s="8" t="s">
        <v>60</v>
      </c>
      <c r="E59" s="25">
        <v>5.0999999999999995E-3</v>
      </c>
      <c r="F59" s="25">
        <v>5.2640000000000004E-3</v>
      </c>
      <c r="G59" s="25">
        <f t="shared" si="0"/>
        <v>-1.6400000000000095E-4</v>
      </c>
      <c r="H59" s="15"/>
    </row>
    <row r="60" spans="1:8" ht="22.5" x14ac:dyDescent="0.25">
      <c r="A60" s="3" t="s">
        <v>87</v>
      </c>
      <c r="B60" s="3" t="s">
        <v>135</v>
      </c>
      <c r="C60" s="3" t="s">
        <v>135</v>
      </c>
      <c r="D60" s="8" t="s">
        <v>65</v>
      </c>
      <c r="E60" s="25">
        <v>1E-3</v>
      </c>
      <c r="F60" s="25">
        <v>6.3100000000000027E-4</v>
      </c>
      <c r="G60" s="25">
        <f t="shared" si="0"/>
        <v>3.6899999999999975E-4</v>
      </c>
      <c r="H60" s="16"/>
    </row>
    <row r="61" spans="1:8" ht="33.75" x14ac:dyDescent="0.25">
      <c r="A61" s="3" t="s">
        <v>87</v>
      </c>
      <c r="B61" s="3" t="s">
        <v>136</v>
      </c>
      <c r="C61" s="3" t="s">
        <v>136</v>
      </c>
      <c r="D61" s="8" t="s">
        <v>61</v>
      </c>
      <c r="E61" s="25">
        <v>0.01</v>
      </c>
      <c r="F61" s="25">
        <v>1.1522000000000003E-2</v>
      </c>
      <c r="G61" s="25">
        <f t="shared" si="0"/>
        <v>-1.5220000000000025E-3</v>
      </c>
    </row>
    <row r="62" spans="1:8" ht="33.75" x14ac:dyDescent="0.25">
      <c r="A62" s="3" t="s">
        <v>86</v>
      </c>
      <c r="B62" s="3" t="s">
        <v>137</v>
      </c>
      <c r="C62" s="3" t="s">
        <v>137</v>
      </c>
      <c r="D62" s="8" t="s">
        <v>61</v>
      </c>
      <c r="E62" s="25">
        <v>2.9899999999999999E-2</v>
      </c>
      <c r="F62" s="25">
        <v>3.338E-2</v>
      </c>
      <c r="G62" s="25">
        <f t="shared" si="0"/>
        <v>-3.4800000000000005E-3</v>
      </c>
    </row>
    <row r="63" spans="1:8" ht="22.5" x14ac:dyDescent="0.25">
      <c r="A63" s="3" t="s">
        <v>9</v>
      </c>
      <c r="B63" s="3" t="s">
        <v>138</v>
      </c>
      <c r="C63" s="3" t="s">
        <v>138</v>
      </c>
      <c r="D63" s="8" t="s">
        <v>60</v>
      </c>
      <c r="E63" s="25">
        <v>1.0299999999999998E-2</v>
      </c>
      <c r="F63" s="25">
        <v>9.3420000000000031E-3</v>
      </c>
      <c r="G63" s="25">
        <f t="shared" si="0"/>
        <v>9.5799999999999531E-4</v>
      </c>
      <c r="H63" s="16"/>
    </row>
    <row r="64" spans="1:8" ht="22.5" x14ac:dyDescent="0.25">
      <c r="A64" s="3" t="s">
        <v>9</v>
      </c>
      <c r="B64" s="3" t="s">
        <v>139</v>
      </c>
      <c r="C64" s="3" t="s">
        <v>139</v>
      </c>
      <c r="D64" s="8" t="s">
        <v>60</v>
      </c>
      <c r="E64" s="25">
        <v>8.2999999999999984E-3</v>
      </c>
      <c r="F64" s="25">
        <v>7.0409999999999995E-3</v>
      </c>
      <c r="G64" s="25">
        <f t="shared" si="0"/>
        <v>1.2589999999999988E-3</v>
      </c>
      <c r="H64" s="16"/>
    </row>
    <row r="65" spans="1:8" ht="22.5" x14ac:dyDescent="0.25">
      <c r="A65" s="3" t="s">
        <v>9</v>
      </c>
      <c r="B65" s="3" t="s">
        <v>63</v>
      </c>
      <c r="C65" s="3" t="s">
        <v>63</v>
      </c>
      <c r="D65" s="8" t="s">
        <v>60</v>
      </c>
      <c r="E65" s="25">
        <v>8.199999999999999E-3</v>
      </c>
      <c r="F65" s="25">
        <v>5.9919999999999991E-3</v>
      </c>
      <c r="G65" s="25">
        <f t="shared" si="0"/>
        <v>2.2079999999999999E-3</v>
      </c>
    </row>
    <row r="66" spans="1:8" x14ac:dyDescent="0.25">
      <c r="A66" s="3" t="s">
        <v>9</v>
      </c>
      <c r="B66" s="3"/>
      <c r="C66" s="3" t="s">
        <v>10</v>
      </c>
      <c r="D66" s="8" t="s">
        <v>62</v>
      </c>
      <c r="E66" s="25">
        <v>6.0999999999999999E-2</v>
      </c>
      <c r="F66" s="25">
        <v>5.8160999999999997E-2</v>
      </c>
      <c r="G66" s="25">
        <f t="shared" si="0"/>
        <v>2.8390000000000012E-3</v>
      </c>
    </row>
    <row r="67" spans="1:8" x14ac:dyDescent="0.25">
      <c r="A67" s="3" t="s">
        <v>51</v>
      </c>
      <c r="B67" s="3"/>
      <c r="C67" s="3" t="s">
        <v>11</v>
      </c>
      <c r="D67" s="8" t="s">
        <v>62</v>
      </c>
      <c r="E67" s="25">
        <v>7.9000000000000001E-2</v>
      </c>
      <c r="F67" s="25">
        <v>7.7834E-2</v>
      </c>
      <c r="G67" s="25">
        <f t="shared" si="0"/>
        <v>1.1660000000000004E-3</v>
      </c>
    </row>
    <row r="68" spans="1:8" ht="22.5" x14ac:dyDescent="0.25">
      <c r="A68" s="3" t="s">
        <v>52</v>
      </c>
      <c r="B68" s="3" t="s">
        <v>41</v>
      </c>
      <c r="C68" s="3" t="s">
        <v>41</v>
      </c>
      <c r="D68" s="8" t="s">
        <v>61</v>
      </c>
      <c r="E68" s="25">
        <v>0.02</v>
      </c>
      <c r="F68" s="25">
        <v>1.8293E-2</v>
      </c>
      <c r="G68" s="25">
        <f t="shared" ref="G68" si="1">E68-F68</f>
        <v>1.7070000000000002E-3</v>
      </c>
      <c r="H68" s="16"/>
    </row>
    <row r="69" spans="1:8" x14ac:dyDescent="0.25">
      <c r="A69" s="3" t="s">
        <v>43</v>
      </c>
      <c r="B69" s="3"/>
      <c r="C69" s="3"/>
      <c r="D69" s="25"/>
      <c r="E69" s="25">
        <f t="shared" ref="E69:F69" si="2">SUM(E13:E68)</f>
        <v>29.356328000000001</v>
      </c>
      <c r="F69" s="25">
        <f t="shared" si="2"/>
        <v>27.603465000000003</v>
      </c>
      <c r="G69" s="25">
        <f>SUM(G13:G68)</f>
        <v>1.7528629999999972</v>
      </c>
    </row>
    <row r="79" spans="1:8" x14ac:dyDescent="0.25">
      <c r="C79" s="4" t="s">
        <v>564</v>
      </c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2"/>
      <c r="F944" s="2"/>
      <c r="G944" s="12"/>
    </row>
    <row r="945" spans="1:7" x14ac:dyDescent="0.25">
      <c r="A945" s="2"/>
      <c r="B945" s="2"/>
      <c r="C945" s="3"/>
      <c r="D945" s="2"/>
      <c r="E945" s="2"/>
      <c r="F945" s="2"/>
      <c r="G945" s="12"/>
    </row>
    <row r="946" spans="1:7" x14ac:dyDescent="0.25">
      <c r="A946" s="2"/>
      <c r="B946" s="2"/>
      <c r="C946" s="3"/>
      <c r="D946" s="2"/>
      <c r="E946" s="2"/>
      <c r="F946" s="2"/>
      <c r="G946" s="12"/>
    </row>
    <row r="947" spans="1:7" x14ac:dyDescent="0.25">
      <c r="A947" s="2"/>
      <c r="B947" s="2"/>
      <c r="C947" s="3"/>
      <c r="D947" s="2"/>
      <c r="E947" s="2"/>
      <c r="F947" s="2"/>
      <c r="G947" s="12"/>
    </row>
    <row r="948" spans="1:7" x14ac:dyDescent="0.25">
      <c r="A948" s="2"/>
      <c r="B948" s="2"/>
      <c r="C948" s="3"/>
      <c r="D948" s="2"/>
      <c r="E948" s="2"/>
      <c r="F948" s="2"/>
      <c r="G948" s="12"/>
    </row>
    <row r="949" spans="1:7" x14ac:dyDescent="0.25">
      <c r="A949" s="2"/>
      <c r="B949" s="2"/>
      <c r="C949" s="3"/>
      <c r="D949" s="2"/>
      <c r="E949" s="2"/>
      <c r="F949" s="2"/>
      <c r="G949" s="12"/>
    </row>
    <row r="950" spans="1:7" x14ac:dyDescent="0.25">
      <c r="A950" s="2"/>
      <c r="B950" s="2"/>
      <c r="C950" s="3"/>
      <c r="D950" s="2"/>
      <c r="E950" s="2"/>
      <c r="F950" s="2"/>
      <c r="G950" s="12"/>
    </row>
    <row r="951" spans="1:7" x14ac:dyDescent="0.25">
      <c r="A951" s="2"/>
      <c r="B951" s="2"/>
      <c r="C951" s="3"/>
      <c r="D951" s="2"/>
      <c r="E951" s="2"/>
      <c r="F951" s="2"/>
      <c r="G951" s="12"/>
    </row>
    <row r="952" spans="1:7" x14ac:dyDescent="0.25">
      <c r="A952" s="2"/>
      <c r="B952" s="2"/>
      <c r="C952" s="3"/>
      <c r="D952" s="2"/>
      <c r="E952" s="2"/>
      <c r="F952" s="2"/>
      <c r="G952" s="12"/>
    </row>
    <row r="953" spans="1:7" x14ac:dyDescent="0.25">
      <c r="A953" s="2"/>
      <c r="B953" s="2"/>
      <c r="C953" s="3"/>
      <c r="D953" s="2"/>
      <c r="E953" s="2"/>
      <c r="F953" s="2"/>
      <c r="G953" s="12"/>
    </row>
    <row r="954" spans="1:7" x14ac:dyDescent="0.25">
      <c r="A954" s="2"/>
      <c r="B954" s="2"/>
      <c r="C954" s="3"/>
      <c r="D954" s="2"/>
      <c r="E954" s="2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32"/>
      <c r="F981" s="2"/>
      <c r="G981" s="12"/>
    </row>
    <row r="982" spans="1:7" x14ac:dyDescent="0.25">
      <c r="A982" s="2"/>
      <c r="B982" s="2"/>
      <c r="C982" s="3"/>
      <c r="D982" s="2"/>
      <c r="E982" s="33"/>
      <c r="F982" s="2"/>
      <c r="G982" s="12"/>
    </row>
    <row r="983" spans="1:7" x14ac:dyDescent="0.25">
      <c r="A983" s="2"/>
      <c r="B983" s="2"/>
      <c r="C983" s="3"/>
      <c r="D983" s="2"/>
      <c r="E983" s="33"/>
      <c r="F983" s="2"/>
      <c r="G983" s="12"/>
    </row>
    <row r="984" spans="1:7" x14ac:dyDescent="0.25">
      <c r="A984" s="2"/>
      <c r="B984" s="2"/>
      <c r="C984" s="3"/>
      <c r="D984" s="2"/>
      <c r="E984" s="33"/>
      <c r="F984" s="2"/>
      <c r="G984" s="12"/>
    </row>
    <row r="985" spans="1:7" x14ac:dyDescent="0.25">
      <c r="A985" s="2"/>
      <c r="B985" s="2"/>
      <c r="C985" s="3"/>
      <c r="D985" s="2"/>
      <c r="E985" s="33"/>
      <c r="F985" s="2"/>
      <c r="G985" s="12"/>
    </row>
    <row r="986" spans="1:7" x14ac:dyDescent="0.25">
      <c r="A986" s="2"/>
      <c r="B986" s="2"/>
      <c r="C986" s="3"/>
      <c r="D986" s="2"/>
      <c r="E986" s="33"/>
      <c r="F986" s="2"/>
      <c r="G986" s="12"/>
    </row>
    <row r="987" spans="1:7" x14ac:dyDescent="0.25">
      <c r="A987" s="2"/>
      <c r="B987" s="2"/>
      <c r="C987" s="3"/>
      <c r="D987" s="2"/>
      <c r="E987" s="33"/>
      <c r="F987" s="2"/>
      <c r="G987" s="12"/>
    </row>
    <row r="988" spans="1:7" x14ac:dyDescent="0.25">
      <c r="A988" s="2"/>
      <c r="B988" s="2"/>
      <c r="C988" s="3"/>
      <c r="D988" s="2"/>
      <c r="E988" s="33"/>
      <c r="F988" s="2"/>
      <c r="G988" s="12"/>
    </row>
    <row r="989" spans="1:7" x14ac:dyDescent="0.25">
      <c r="A989" s="2"/>
      <c r="B989" s="2"/>
      <c r="C989" s="3"/>
      <c r="D989" s="2"/>
      <c r="E989" s="34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2"/>
      <c r="B1276" s="2"/>
      <c r="C1276" s="3"/>
      <c r="D1276" s="2"/>
      <c r="E1276" s="2"/>
      <c r="F1276" s="2"/>
      <c r="G1276" s="12"/>
    </row>
    <row r="1277" spans="1:7" x14ac:dyDescent="0.25">
      <c r="A1277" s="2"/>
      <c r="B1277" s="2"/>
      <c r="C1277" s="3"/>
      <c r="D1277" s="2"/>
      <c r="E1277" s="2"/>
      <c r="F1277" s="2"/>
      <c r="G1277" s="12"/>
    </row>
    <row r="1278" spans="1:7" x14ac:dyDescent="0.25">
      <c r="A1278" s="2"/>
      <c r="B1278" s="2"/>
      <c r="C1278" s="3"/>
      <c r="D1278" s="2"/>
      <c r="E1278" s="2"/>
      <c r="F1278" s="2"/>
      <c r="G1278" s="12"/>
    </row>
    <row r="1279" spans="1:7" x14ac:dyDescent="0.25">
      <c r="A1279" s="2"/>
      <c r="B1279" s="2"/>
      <c r="C1279" s="3"/>
      <c r="D1279" s="2"/>
      <c r="E1279" s="2"/>
      <c r="F1279" s="2"/>
      <c r="G1279" s="12"/>
    </row>
    <row r="1280" spans="1:7" x14ac:dyDescent="0.25">
      <c r="A1280" s="2"/>
      <c r="B1280" s="2"/>
      <c r="C1280" s="3"/>
      <c r="D1280" s="2"/>
      <c r="E1280" s="2"/>
      <c r="F1280" s="2"/>
      <c r="G1280" s="12"/>
    </row>
    <row r="1281" spans="1:7" x14ac:dyDescent="0.25">
      <c r="A1281" s="2"/>
      <c r="B1281" s="2"/>
      <c r="C1281" s="3"/>
      <c r="D1281" s="2"/>
      <c r="E1281" s="2"/>
      <c r="F1281" s="2"/>
      <c r="G1281" s="12"/>
    </row>
    <row r="1282" spans="1:7" x14ac:dyDescent="0.25">
      <c r="A1282" s="2"/>
      <c r="B1282" s="2"/>
      <c r="C1282" s="3"/>
      <c r="D1282" s="2"/>
      <c r="E1282" s="2"/>
      <c r="F1282" s="2"/>
      <c r="G1282" s="12"/>
    </row>
    <row r="1283" spans="1:7" x14ac:dyDescent="0.25">
      <c r="A1283" s="2"/>
      <c r="B1283" s="2"/>
      <c r="C1283" s="3"/>
      <c r="D1283" s="2"/>
      <c r="E1283" s="2"/>
      <c r="F1283" s="2"/>
      <c r="G1283" s="12"/>
    </row>
    <row r="1284" spans="1:7" x14ac:dyDescent="0.25">
      <c r="A1284" s="2"/>
      <c r="B1284" s="2"/>
      <c r="C1284" s="3"/>
      <c r="D1284" s="2"/>
      <c r="E1284" s="2"/>
      <c r="F1284" s="2"/>
      <c r="G1284" s="12"/>
    </row>
    <row r="1285" spans="1:7" x14ac:dyDescent="0.25">
      <c r="A1285" s="2"/>
      <c r="B1285" s="2"/>
      <c r="C1285" s="3"/>
      <c r="D1285" s="2"/>
      <c r="E1285" s="2"/>
      <c r="F1285" s="2"/>
      <c r="G1285" s="12"/>
    </row>
    <row r="1286" spans="1:7" x14ac:dyDescent="0.25">
      <c r="A1286" s="2"/>
      <c r="B1286" s="2"/>
      <c r="C1286" s="3"/>
      <c r="D1286" s="2"/>
      <c r="E1286" s="2"/>
      <c r="F1286" s="2"/>
      <c r="G1286" s="12"/>
    </row>
    <row r="1287" spans="1:7" x14ac:dyDescent="0.25">
      <c r="A1287" s="2"/>
      <c r="B1287" s="2"/>
      <c r="C1287" s="3"/>
      <c r="D1287" s="2"/>
      <c r="E1287" s="2"/>
      <c r="F1287" s="2"/>
      <c r="G1287" s="12"/>
    </row>
    <row r="1288" spans="1:7" x14ac:dyDescent="0.25">
      <c r="A1288" s="2"/>
      <c r="B1288" s="2"/>
      <c r="C1288" s="3"/>
      <c r="D1288" s="2"/>
      <c r="E1288" s="2"/>
      <c r="F1288" s="2"/>
      <c r="G1288" s="12"/>
    </row>
    <row r="1289" spans="1:7" x14ac:dyDescent="0.25">
      <c r="A1289" s="2"/>
      <c r="B1289" s="2"/>
      <c r="C1289" s="3"/>
      <c r="D1289" s="2"/>
      <c r="E1289" s="2"/>
      <c r="F1289" s="2"/>
      <c r="G1289" s="12"/>
    </row>
    <row r="1290" spans="1:7" x14ac:dyDescent="0.25">
      <c r="A1290" s="2"/>
      <c r="B1290" s="2"/>
      <c r="C1290" s="3"/>
      <c r="D1290" s="2"/>
      <c r="E1290" s="2"/>
      <c r="F1290" s="2"/>
      <c r="G1290" s="12"/>
    </row>
    <row r="1291" spans="1:7" x14ac:dyDescent="0.25">
      <c r="A1291" s="2"/>
      <c r="B1291" s="2"/>
      <c r="C1291" s="3"/>
      <c r="D1291" s="2"/>
      <c r="E1291" s="2"/>
      <c r="F1291" s="2"/>
      <c r="G1291" s="12"/>
    </row>
    <row r="1292" spans="1:7" x14ac:dyDescent="0.25">
      <c r="A1292" s="2"/>
      <c r="B1292" s="2"/>
      <c r="C1292" s="3"/>
      <c r="D1292" s="2"/>
      <c r="E1292" s="2"/>
      <c r="F1292" s="2"/>
      <c r="G1292" s="12"/>
    </row>
    <row r="1293" spans="1:7" x14ac:dyDescent="0.25">
      <c r="A1293" s="2"/>
      <c r="B1293" s="2"/>
      <c r="C1293" s="3"/>
      <c r="D1293" s="2"/>
      <c r="E1293" s="2"/>
      <c r="F1293" s="2"/>
      <c r="G1293" s="12"/>
    </row>
    <row r="1294" spans="1:7" x14ac:dyDescent="0.25">
      <c r="A1294" s="2"/>
      <c r="B1294" s="2"/>
      <c r="C1294" s="3"/>
      <c r="D1294" s="2"/>
      <c r="E1294" s="2"/>
      <c r="F1294" s="2"/>
      <c r="G1294" s="12"/>
    </row>
    <row r="1295" spans="1:7" x14ac:dyDescent="0.25">
      <c r="A1295" s="2"/>
      <c r="B1295" s="2"/>
      <c r="C1295" s="3"/>
      <c r="D1295" s="2"/>
      <c r="E1295" s="2"/>
      <c r="F1295" s="2"/>
      <c r="G1295" s="12"/>
    </row>
    <row r="1296" spans="1:7" x14ac:dyDescent="0.25">
      <c r="A1296" s="2"/>
      <c r="B1296" s="2"/>
      <c r="C1296" s="3"/>
      <c r="D1296" s="2"/>
      <c r="E1296" s="2"/>
      <c r="F1296" s="2"/>
      <c r="G1296" s="12"/>
    </row>
    <row r="1297" spans="1:7" x14ac:dyDescent="0.25">
      <c r="A1297" s="2"/>
      <c r="B1297" s="2"/>
      <c r="C1297" s="3"/>
      <c r="D1297" s="2"/>
      <c r="E1297" s="2"/>
      <c r="F1297" s="2"/>
      <c r="G1297" s="12"/>
    </row>
    <row r="1298" spans="1:7" x14ac:dyDescent="0.25">
      <c r="A1298" s="2"/>
      <c r="B1298" s="2"/>
      <c r="C1298" s="3"/>
      <c r="D1298" s="2"/>
      <c r="E1298" s="2"/>
      <c r="F1298" s="2"/>
      <c r="G1298" s="12"/>
    </row>
    <row r="1299" spans="1:7" x14ac:dyDescent="0.25">
      <c r="A1299" s="2"/>
      <c r="B1299" s="2"/>
      <c r="C1299" s="3"/>
      <c r="D1299" s="2"/>
      <c r="E1299" s="2"/>
      <c r="F1299" s="2"/>
      <c r="G1299" s="12"/>
    </row>
    <row r="1300" spans="1:7" x14ac:dyDescent="0.25">
      <c r="A1300" s="2"/>
      <c r="B1300" s="2"/>
      <c r="C1300" s="3"/>
      <c r="D1300" s="2"/>
      <c r="E1300" s="2"/>
      <c r="F1300" s="2"/>
      <c r="G1300" s="12"/>
    </row>
    <row r="1301" spans="1:7" x14ac:dyDescent="0.25">
      <c r="A1301" s="2"/>
      <c r="B1301" s="2"/>
      <c r="C1301" s="3"/>
      <c r="D1301" s="2"/>
      <c r="E1301" s="2"/>
      <c r="F1301" s="2"/>
      <c r="G1301" s="12"/>
    </row>
    <row r="1302" spans="1:7" x14ac:dyDescent="0.25">
      <c r="A1302" s="2"/>
      <c r="B1302" s="2"/>
      <c r="C1302" s="3"/>
      <c r="D1302" s="2"/>
      <c r="E1302" s="2"/>
      <c r="F1302" s="2"/>
      <c r="G1302" s="12"/>
    </row>
    <row r="1303" spans="1:7" x14ac:dyDescent="0.25">
      <c r="A1303" s="2"/>
      <c r="B1303" s="2"/>
      <c r="C1303" s="3"/>
      <c r="D1303" s="2"/>
      <c r="E1303" s="2"/>
      <c r="F1303" s="2"/>
      <c r="G1303" s="12"/>
    </row>
    <row r="1304" spans="1:7" x14ac:dyDescent="0.25">
      <c r="A1304" s="2"/>
      <c r="B1304" s="2"/>
      <c r="C1304" s="3"/>
      <c r="D1304" s="2"/>
      <c r="E1304" s="2"/>
      <c r="F1304" s="2"/>
      <c r="G1304" s="12"/>
    </row>
    <row r="1305" spans="1:7" x14ac:dyDescent="0.25">
      <c r="A1305" s="2"/>
      <c r="B1305" s="2"/>
      <c r="C1305" s="3"/>
      <c r="D1305" s="2"/>
      <c r="E1305" s="2"/>
      <c r="F1305" s="2"/>
      <c r="G1305" s="12"/>
    </row>
    <row r="1306" spans="1:7" x14ac:dyDescent="0.25">
      <c r="A1306" s="2"/>
      <c r="B1306" s="2"/>
      <c r="C1306" s="3"/>
      <c r="D1306" s="2"/>
      <c r="E1306" s="2"/>
      <c r="F1306" s="2"/>
      <c r="G1306" s="12"/>
    </row>
    <row r="1307" spans="1:7" x14ac:dyDescent="0.25">
      <c r="A1307" s="2"/>
      <c r="B1307" s="2"/>
      <c r="C1307" s="3"/>
      <c r="D1307" s="2"/>
      <c r="E1307" s="2"/>
      <c r="F1307" s="2"/>
      <c r="G1307" s="12"/>
    </row>
    <row r="1308" spans="1:7" x14ac:dyDescent="0.25">
      <c r="A1308" s="2"/>
      <c r="B1308" s="2"/>
      <c r="C1308" s="3"/>
      <c r="D1308" s="2"/>
      <c r="E1308" s="2"/>
      <c r="F1308" s="2"/>
      <c r="G1308" s="12"/>
    </row>
    <row r="1309" spans="1:7" x14ac:dyDescent="0.25">
      <c r="A1309" s="2"/>
      <c r="B1309" s="2"/>
      <c r="C1309" s="3"/>
      <c r="D1309" s="2"/>
      <c r="E1309" s="2"/>
      <c r="F1309" s="2"/>
      <c r="G1309" s="12"/>
    </row>
    <row r="1310" spans="1:7" x14ac:dyDescent="0.25">
      <c r="A1310" s="2"/>
      <c r="B1310" s="2"/>
      <c r="C1310" s="3"/>
      <c r="D1310" s="2"/>
      <c r="E1310" s="2"/>
      <c r="F1310" s="2"/>
      <c r="G1310" s="12"/>
    </row>
    <row r="1311" spans="1:7" x14ac:dyDescent="0.25">
      <c r="A1311" s="2"/>
      <c r="B1311" s="2"/>
      <c r="C1311" s="3"/>
      <c r="D1311" s="2"/>
      <c r="E1311" s="2"/>
      <c r="F1311" s="2"/>
      <c r="G1311" s="12"/>
    </row>
    <row r="1312" spans="1:7" x14ac:dyDescent="0.25">
      <c r="A1312" s="2"/>
      <c r="B1312" s="2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2"/>
      <c r="F1430" s="2"/>
      <c r="G1430" s="12"/>
    </row>
    <row r="1431" spans="1:7" x14ac:dyDescent="0.25">
      <c r="A1431" s="6"/>
      <c r="B1431" s="3"/>
      <c r="C1431" s="3"/>
      <c r="D1431" s="2"/>
      <c r="E1431" s="2"/>
      <c r="F1431" s="2"/>
      <c r="G1431" s="12"/>
    </row>
    <row r="1432" spans="1:7" x14ac:dyDescent="0.25">
      <c r="A1432" s="6"/>
      <c r="B1432" s="3"/>
      <c r="C1432" s="3"/>
      <c r="D1432" s="2"/>
      <c r="E1432" s="2"/>
      <c r="F1432" s="2"/>
      <c r="G1432" s="12"/>
    </row>
    <row r="1433" spans="1:7" x14ac:dyDescent="0.25">
      <c r="A1433" s="6"/>
      <c r="B1433" s="3"/>
      <c r="C1433" s="3"/>
      <c r="D1433" s="2"/>
      <c r="E1433" s="2"/>
      <c r="F1433" s="2"/>
      <c r="G1433" s="12"/>
    </row>
    <row r="1434" spans="1:7" x14ac:dyDescent="0.25">
      <c r="A1434" s="6"/>
      <c r="B1434" s="3"/>
      <c r="C1434" s="3"/>
      <c r="D1434" s="2"/>
      <c r="E1434" s="2"/>
      <c r="F1434" s="2"/>
      <c r="G1434" s="12"/>
    </row>
    <row r="1435" spans="1:7" x14ac:dyDescent="0.25">
      <c r="A1435" s="6"/>
      <c r="B1435" s="3"/>
      <c r="C1435" s="3"/>
      <c r="D1435" s="2"/>
      <c r="E1435" s="2"/>
      <c r="F1435" s="2"/>
      <c r="G1435" s="12"/>
    </row>
    <row r="1436" spans="1:7" x14ac:dyDescent="0.25">
      <c r="A1436" s="6"/>
      <c r="B1436" s="3"/>
      <c r="C1436" s="3"/>
      <c r="D1436" s="2"/>
      <c r="E1436" s="2"/>
      <c r="F1436" s="2"/>
      <c r="G1436" s="12"/>
    </row>
    <row r="1437" spans="1:7" x14ac:dyDescent="0.25">
      <c r="A1437" s="6"/>
      <c r="B1437" s="3"/>
      <c r="C1437" s="3"/>
      <c r="D1437" s="2"/>
      <c r="E1437" s="2"/>
      <c r="F1437" s="2"/>
      <c r="G1437" s="12"/>
    </row>
    <row r="1438" spans="1:7" x14ac:dyDescent="0.25">
      <c r="A1438" s="6"/>
      <c r="B1438" s="3"/>
      <c r="C1438" s="3"/>
      <c r="D1438" s="2"/>
      <c r="E1438" s="2"/>
      <c r="F1438" s="2"/>
      <c r="G1438" s="12"/>
    </row>
    <row r="1439" spans="1:7" x14ac:dyDescent="0.25">
      <c r="A1439" s="6"/>
      <c r="B1439" s="3"/>
      <c r="C1439" s="3"/>
      <c r="D1439" s="2"/>
      <c r="E1439" s="2"/>
      <c r="F1439" s="2"/>
      <c r="G1439" s="12"/>
    </row>
    <row r="1440" spans="1:7" x14ac:dyDescent="0.25">
      <c r="A1440" s="6"/>
      <c r="B1440" s="3"/>
      <c r="C1440" s="3"/>
      <c r="D1440" s="2"/>
      <c r="E1440" s="2"/>
      <c r="F1440" s="2"/>
      <c r="G1440" s="12"/>
    </row>
    <row r="1441" spans="1:7" x14ac:dyDescent="0.25">
      <c r="A1441" s="6"/>
      <c r="B1441" s="3"/>
      <c r="C1441" s="3"/>
      <c r="D1441" s="2"/>
      <c r="E1441" s="2"/>
      <c r="F1441" s="2"/>
      <c r="G1441" s="12"/>
    </row>
    <row r="1442" spans="1:7" x14ac:dyDescent="0.25">
      <c r="A1442" s="6"/>
      <c r="B1442" s="3"/>
      <c r="C1442" s="3"/>
      <c r="D1442" s="2"/>
      <c r="E1442" s="2"/>
      <c r="F1442" s="2"/>
      <c r="G1442" s="12"/>
    </row>
    <row r="1443" spans="1:7" x14ac:dyDescent="0.25">
      <c r="A1443" s="6"/>
      <c r="B1443" s="3"/>
      <c r="C1443" s="3"/>
      <c r="D1443" s="2"/>
      <c r="E1443" s="2"/>
      <c r="F1443" s="2"/>
      <c r="G1443" s="12"/>
    </row>
    <row r="1444" spans="1:7" x14ac:dyDescent="0.25">
      <c r="A1444" s="6"/>
      <c r="B1444" s="3"/>
      <c r="C1444" s="3"/>
      <c r="D1444" s="2"/>
      <c r="E1444" s="2"/>
      <c r="F1444" s="2"/>
      <c r="G1444" s="12"/>
    </row>
    <row r="1445" spans="1:7" x14ac:dyDescent="0.25">
      <c r="A1445" s="6"/>
      <c r="B1445" s="3"/>
      <c r="C1445" s="3"/>
      <c r="D1445" s="2"/>
      <c r="E1445" s="2"/>
      <c r="F1445" s="2"/>
      <c r="G1445" s="12"/>
    </row>
    <row r="1446" spans="1:7" x14ac:dyDescent="0.25">
      <c r="A1446" s="6"/>
      <c r="B1446" s="3"/>
      <c r="C1446" s="3"/>
      <c r="D1446" s="2"/>
      <c r="E1446" s="2"/>
      <c r="F1446" s="2"/>
      <c r="G1446" s="12"/>
    </row>
    <row r="1447" spans="1:7" x14ac:dyDescent="0.25">
      <c r="A1447" s="6"/>
      <c r="B1447" s="3"/>
      <c r="C1447" s="3"/>
      <c r="D1447" s="2"/>
      <c r="E1447" s="2"/>
      <c r="F1447" s="2"/>
      <c r="G1447" s="12"/>
    </row>
    <row r="1448" spans="1:7" x14ac:dyDescent="0.25">
      <c r="A1448" s="6"/>
      <c r="B1448" s="3"/>
      <c r="C1448" s="3"/>
      <c r="D1448" s="2"/>
      <c r="E1448" s="2"/>
      <c r="F1448" s="2"/>
      <c r="G1448" s="12"/>
    </row>
    <row r="1449" spans="1:7" x14ac:dyDescent="0.25">
      <c r="A1449" s="6"/>
      <c r="B1449" s="3"/>
      <c r="C1449" s="3"/>
      <c r="D1449" s="2"/>
      <c r="E1449" s="2"/>
      <c r="F1449" s="2"/>
      <c r="G1449" s="12"/>
    </row>
    <row r="1450" spans="1:7" x14ac:dyDescent="0.25">
      <c r="A1450" s="6"/>
      <c r="B1450" s="3"/>
      <c r="C1450" s="3"/>
      <c r="D1450" s="2"/>
      <c r="E1450" s="2"/>
      <c r="F1450" s="2"/>
      <c r="G1450" s="12"/>
    </row>
    <row r="1451" spans="1:7" x14ac:dyDescent="0.25">
      <c r="A1451" s="6"/>
      <c r="B1451" s="3"/>
      <c r="C1451" s="3"/>
      <c r="D1451" s="2"/>
      <c r="E1451" s="2"/>
      <c r="F1451" s="2"/>
      <c r="G1451" s="12"/>
    </row>
    <row r="1452" spans="1:7" x14ac:dyDescent="0.25">
      <c r="A1452" s="6"/>
      <c r="B1452" s="3"/>
      <c r="C1452" s="3"/>
      <c r="D1452" s="2"/>
      <c r="E1452" s="2"/>
      <c r="F1452" s="2"/>
      <c r="G1452" s="12"/>
    </row>
    <row r="1453" spans="1:7" x14ac:dyDescent="0.25">
      <c r="A1453" s="6"/>
      <c r="B1453" s="3"/>
      <c r="C1453" s="3"/>
      <c r="D1453" s="2"/>
      <c r="E1453" s="2"/>
      <c r="F1453" s="2"/>
      <c r="G1453" s="12"/>
    </row>
    <row r="1454" spans="1:7" x14ac:dyDescent="0.25">
      <c r="A1454" s="6"/>
      <c r="B1454" s="3"/>
      <c r="C1454" s="3"/>
      <c r="D1454" s="2"/>
      <c r="E1454" s="2"/>
      <c r="F1454" s="2"/>
      <c r="G1454" s="12"/>
    </row>
    <row r="1455" spans="1:7" x14ac:dyDescent="0.25">
      <c r="A1455" s="6"/>
      <c r="B1455" s="3"/>
      <c r="C1455" s="3"/>
      <c r="D1455" s="2"/>
      <c r="E1455" s="2"/>
      <c r="F1455" s="2"/>
      <c r="G1455" s="12"/>
    </row>
    <row r="1456" spans="1:7" x14ac:dyDescent="0.25">
      <c r="A1456" s="6"/>
      <c r="B1456" s="3"/>
      <c r="C1456" s="3"/>
      <c r="D1456" s="2"/>
      <c r="E1456" s="2"/>
      <c r="F1456" s="2"/>
      <c r="G1456" s="12"/>
    </row>
    <row r="1457" spans="1:7" x14ac:dyDescent="0.25">
      <c r="A1457" s="6"/>
      <c r="B1457" s="3"/>
      <c r="C1457" s="3"/>
      <c r="D1457" s="2"/>
      <c r="E1457" s="2"/>
      <c r="F1457" s="2"/>
      <c r="G1457" s="12"/>
    </row>
    <row r="1458" spans="1:7" x14ac:dyDescent="0.25">
      <c r="A1458" s="6"/>
      <c r="B1458" s="3"/>
      <c r="C1458" s="3"/>
      <c r="D1458" s="2"/>
      <c r="E1458" s="2"/>
      <c r="F1458" s="2"/>
      <c r="G1458" s="12"/>
    </row>
    <row r="1459" spans="1:7" x14ac:dyDescent="0.25">
      <c r="A1459" s="6"/>
      <c r="B1459" s="3"/>
      <c r="C1459" s="3"/>
      <c r="D1459" s="2"/>
      <c r="E1459" s="2"/>
      <c r="F1459" s="2"/>
      <c r="G1459" s="12"/>
    </row>
    <row r="1460" spans="1:7" x14ac:dyDescent="0.25">
      <c r="A1460" s="6"/>
      <c r="B1460" s="3"/>
      <c r="C1460" s="3"/>
      <c r="D1460" s="2"/>
      <c r="E1460" s="2"/>
      <c r="F1460" s="2"/>
      <c r="G1460" s="12"/>
    </row>
    <row r="1461" spans="1:7" x14ac:dyDescent="0.25">
      <c r="A1461" s="6"/>
      <c r="B1461" s="3"/>
      <c r="C1461" s="3"/>
      <c r="D1461" s="2"/>
      <c r="E1461" s="2"/>
      <c r="F1461" s="2"/>
      <c r="G1461" s="12"/>
    </row>
    <row r="1462" spans="1:7" x14ac:dyDescent="0.25">
      <c r="A1462" s="6"/>
      <c r="B1462" s="3"/>
      <c r="C1462" s="3"/>
      <c r="D1462" s="2"/>
      <c r="E1462" s="2"/>
      <c r="F1462" s="2"/>
      <c r="G1462" s="12"/>
    </row>
    <row r="1463" spans="1:7" x14ac:dyDescent="0.25">
      <c r="A1463" s="6"/>
      <c r="B1463" s="3"/>
      <c r="C1463" s="3"/>
      <c r="D1463" s="2"/>
      <c r="E1463" s="2"/>
      <c r="F1463" s="2"/>
      <c r="G1463" s="12"/>
    </row>
    <row r="1464" spans="1:7" x14ac:dyDescent="0.25">
      <c r="A1464" s="6"/>
      <c r="B1464" s="3"/>
      <c r="C1464" s="3"/>
      <c r="D1464" s="2"/>
      <c r="E1464" s="2"/>
      <c r="F1464" s="2"/>
      <c r="G1464" s="12"/>
    </row>
    <row r="1465" spans="1:7" x14ac:dyDescent="0.25">
      <c r="A1465" s="6"/>
      <c r="B1465" s="3"/>
      <c r="C1465" s="3"/>
      <c r="D1465" s="2"/>
      <c r="E1465" s="2"/>
      <c r="F1465" s="2"/>
      <c r="G1465" s="12"/>
    </row>
    <row r="1466" spans="1:7" x14ac:dyDescent="0.25">
      <c r="A1466" s="6"/>
      <c r="B1466" s="3"/>
      <c r="C1466" s="3"/>
      <c r="D1466" s="2"/>
      <c r="E1466" s="2"/>
      <c r="F1466" s="2"/>
      <c r="G1466" s="12"/>
    </row>
    <row r="1467" spans="1:7" x14ac:dyDescent="0.25">
      <c r="A1467" s="6"/>
      <c r="B1467" s="3"/>
      <c r="C1467" s="3"/>
      <c r="D1467" s="2"/>
      <c r="E1467" s="7"/>
      <c r="F1467" s="2"/>
      <c r="G1467" s="12"/>
    </row>
    <row r="1468" spans="1:7" x14ac:dyDescent="0.25">
      <c r="A1468" s="6"/>
      <c r="B1468" s="3"/>
      <c r="C1468" s="3"/>
      <c r="D1468" s="2"/>
      <c r="E1468" s="7"/>
      <c r="F1468" s="2"/>
      <c r="G1468" s="12"/>
    </row>
    <row r="1469" spans="1:7" x14ac:dyDescent="0.25">
      <c r="A1469" s="6"/>
      <c r="B1469" s="3"/>
      <c r="C1469" s="3"/>
      <c r="D1469" s="2"/>
      <c r="E1469" s="7"/>
      <c r="F1469" s="2"/>
      <c r="G1469" s="12"/>
    </row>
    <row r="1470" spans="1:7" x14ac:dyDescent="0.25">
      <c r="A1470" s="6"/>
      <c r="B1470" s="3"/>
      <c r="C1470" s="3"/>
      <c r="D1470" s="2"/>
      <c r="E1470" s="7"/>
      <c r="F1470" s="2"/>
      <c r="G1470" s="12"/>
    </row>
    <row r="1471" spans="1:7" x14ac:dyDescent="0.25">
      <c r="A1471" s="6"/>
      <c r="B1471" s="3"/>
      <c r="C1471" s="3"/>
      <c r="D1471" s="2"/>
      <c r="E1471" s="7"/>
      <c r="F1471" s="2"/>
      <c r="G1471" s="12"/>
    </row>
    <row r="1472" spans="1:7" x14ac:dyDescent="0.25">
      <c r="A1472" s="6"/>
      <c r="B1472" s="3"/>
      <c r="C1472" s="3"/>
      <c r="D1472" s="2"/>
      <c r="E1472" s="7"/>
      <c r="F1472" s="2"/>
      <c r="G1472" s="12"/>
    </row>
    <row r="1473" spans="1:7" x14ac:dyDescent="0.25">
      <c r="A1473" s="6"/>
      <c r="B1473" s="3"/>
      <c r="C1473" s="3"/>
      <c r="D1473" s="2"/>
      <c r="E1473" s="7"/>
      <c r="F1473" s="2"/>
      <c r="G1473" s="12"/>
    </row>
    <row r="1474" spans="1:7" x14ac:dyDescent="0.25">
      <c r="A1474" s="6"/>
      <c r="B1474" s="3"/>
      <c r="C1474" s="3"/>
      <c r="D1474" s="2"/>
      <c r="E1474" s="7"/>
      <c r="F1474" s="2"/>
      <c r="G1474" s="12"/>
    </row>
    <row r="1475" spans="1:7" x14ac:dyDescent="0.25">
      <c r="A1475" s="6"/>
      <c r="B1475" s="3"/>
      <c r="C1475" s="3"/>
      <c r="D1475" s="2"/>
      <c r="E1475" s="7"/>
      <c r="F1475" s="2"/>
      <c r="G1475" s="12"/>
    </row>
    <row r="1476" spans="1:7" x14ac:dyDescent="0.25">
      <c r="A1476" s="6"/>
      <c r="B1476" s="3"/>
      <c r="C1476" s="3"/>
      <c r="D1476" s="2"/>
      <c r="E1476" s="7"/>
      <c r="F1476" s="2"/>
      <c r="G1476" s="12"/>
    </row>
    <row r="1477" spans="1:7" x14ac:dyDescent="0.25">
      <c r="A1477" s="6"/>
      <c r="B1477" s="3"/>
      <c r="C1477" s="3"/>
      <c r="D1477" s="2"/>
      <c r="E1477" s="2"/>
      <c r="F1477" s="2"/>
      <c r="G1477" s="12"/>
    </row>
    <row r="1478" spans="1:7" x14ac:dyDescent="0.25">
      <c r="A1478" s="6"/>
      <c r="B1478" s="3"/>
      <c r="C1478" s="3"/>
      <c r="D1478" s="2"/>
      <c r="E1478" s="1"/>
      <c r="F1478" s="2"/>
      <c r="G1478" s="12"/>
    </row>
    <row r="1479" spans="1:7" x14ac:dyDescent="0.25">
      <c r="A1479" s="6"/>
      <c r="B1479" s="3"/>
      <c r="C1479" s="3"/>
      <c r="D1479" s="2"/>
      <c r="E1479" s="1"/>
      <c r="F1479" s="2"/>
      <c r="G1479" s="12"/>
    </row>
    <row r="1480" spans="1:7" x14ac:dyDescent="0.25">
      <c r="A1480" s="6"/>
      <c r="B1480" s="3"/>
      <c r="C1480" s="3"/>
      <c r="D1480" s="2"/>
      <c r="E1480" s="1"/>
      <c r="F1480" s="2"/>
      <c r="G1480" s="12"/>
    </row>
    <row r="1481" spans="1:7" x14ac:dyDescent="0.25">
      <c r="A1481" s="6"/>
      <c r="B1481" s="3"/>
      <c r="C1481" s="3"/>
      <c r="D1481" s="2"/>
      <c r="E1481" s="1"/>
      <c r="F1481" s="2"/>
      <c r="G1481" s="12"/>
    </row>
  </sheetData>
  <autoFilter ref="A12:H69"/>
  <mergeCells count="4">
    <mergeCell ref="F1:G5"/>
    <mergeCell ref="C2:E7"/>
    <mergeCell ref="F9:G9"/>
    <mergeCell ref="E981:E9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1"/>
  <sheetViews>
    <sheetView zoomScaleNormal="100" workbookViewId="0">
      <pane ySplit="11" topLeftCell="A12" activePane="bottomLeft" state="frozen"/>
      <selection activeCell="A23" sqref="A23:G65"/>
      <selection pane="bottomLeft" activeCell="E10" sqref="E10:F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6384" width="9.140625" style="4"/>
  </cols>
  <sheetData>
    <row r="1" spans="1:8" ht="15" customHeight="1" x14ac:dyDescent="0.25">
      <c r="C1" s="22"/>
      <c r="D1" s="22"/>
      <c r="E1" s="22"/>
      <c r="F1" s="27" t="s">
        <v>7</v>
      </c>
      <c r="G1" s="28"/>
    </row>
    <row r="2" spans="1:8" ht="15" customHeight="1" x14ac:dyDescent="0.25">
      <c r="C2" s="29" t="s">
        <v>559</v>
      </c>
      <c r="D2" s="29"/>
      <c r="E2" s="29"/>
      <c r="F2" s="28"/>
      <c r="G2" s="28"/>
    </row>
    <row r="3" spans="1:8" ht="15" customHeight="1" x14ac:dyDescent="0.25">
      <c r="C3" s="29"/>
      <c r="D3" s="29"/>
      <c r="E3" s="29"/>
      <c r="F3" s="28"/>
      <c r="G3" s="28"/>
    </row>
    <row r="4" spans="1:8" ht="15" customHeight="1" x14ac:dyDescent="0.25">
      <c r="C4" s="29"/>
      <c r="D4" s="29"/>
      <c r="E4" s="29"/>
      <c r="F4" s="28"/>
      <c r="G4" s="28"/>
    </row>
    <row r="5" spans="1:8" ht="15" customHeight="1" x14ac:dyDescent="0.25">
      <c r="C5" s="29"/>
      <c r="D5" s="29"/>
      <c r="E5" s="29"/>
      <c r="F5" s="28"/>
      <c r="G5" s="28"/>
    </row>
    <row r="6" spans="1:8" ht="15" customHeight="1" x14ac:dyDescent="0.25">
      <c r="C6" s="29"/>
      <c r="D6" s="29"/>
      <c r="E6" s="29"/>
    </row>
    <row r="7" spans="1:8" ht="15" customHeight="1" x14ac:dyDescent="0.25">
      <c r="C7" s="29"/>
      <c r="D7" s="29"/>
      <c r="E7" s="29"/>
    </row>
    <row r="8" spans="1:8" x14ac:dyDescent="0.25">
      <c r="C8" s="22"/>
      <c r="D8" s="22"/>
      <c r="E8" s="22"/>
    </row>
    <row r="9" spans="1:8" x14ac:dyDescent="0.25">
      <c r="A9" s="24">
        <v>44228</v>
      </c>
      <c r="C9" s="22"/>
      <c r="D9" s="22"/>
      <c r="E9" s="22"/>
      <c r="F9" s="30"/>
      <c r="G9" s="31"/>
    </row>
    <row r="10" spans="1:8" x14ac:dyDescent="0.25">
      <c r="C10" s="23"/>
      <c r="D10" s="23"/>
      <c r="E10" s="35">
        <f>SUBTOTAL(9,(E13:E584))*1000</f>
        <v>187899.08599999998</v>
      </c>
      <c r="F10" s="35">
        <f>SUBTOTAL(9,(F13:F584))*1000</f>
        <v>167472.41199999984</v>
      </c>
    </row>
    <row r="11" spans="1:8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8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</row>
    <row r="13" spans="1:8" ht="22.5" x14ac:dyDescent="0.25">
      <c r="A13" s="3" t="s">
        <v>140</v>
      </c>
      <c r="B13" s="3" t="s">
        <v>142</v>
      </c>
      <c r="C13" s="9" t="s">
        <v>142</v>
      </c>
      <c r="D13" s="8" t="s">
        <v>56</v>
      </c>
      <c r="E13" s="25">
        <v>66</v>
      </c>
      <c r="F13" s="25">
        <v>61.86771899999998</v>
      </c>
      <c r="G13" s="25">
        <f t="shared" ref="G13:G76" si="0">E13-F13</f>
        <v>4.1322810000000203</v>
      </c>
    </row>
    <row r="14" spans="1:8" ht="22.5" x14ac:dyDescent="0.25">
      <c r="A14" s="3" t="s">
        <v>140</v>
      </c>
      <c r="B14" s="3" t="s">
        <v>143</v>
      </c>
      <c r="C14" s="9" t="s">
        <v>143</v>
      </c>
      <c r="D14" s="8" t="s">
        <v>57</v>
      </c>
      <c r="E14" s="25">
        <v>1.38</v>
      </c>
      <c r="F14" s="25">
        <v>0.71297400000000011</v>
      </c>
      <c r="G14" s="25">
        <f t="shared" si="0"/>
        <v>0.66702599999999979</v>
      </c>
      <c r="H14" s="16"/>
    </row>
    <row r="15" spans="1:8" ht="22.5" x14ac:dyDescent="0.25">
      <c r="A15" s="3" t="s">
        <v>140</v>
      </c>
      <c r="B15" s="3" t="s">
        <v>144</v>
      </c>
      <c r="C15" s="9" t="s">
        <v>144</v>
      </c>
      <c r="D15" s="8" t="s">
        <v>59</v>
      </c>
      <c r="E15" s="25">
        <v>0.13500000000000001</v>
      </c>
      <c r="F15" s="25">
        <v>0.11869399999999999</v>
      </c>
      <c r="G15" s="25">
        <f t="shared" si="0"/>
        <v>1.6306000000000015E-2</v>
      </c>
    </row>
    <row r="16" spans="1:8" ht="22.5" x14ac:dyDescent="0.25">
      <c r="A16" s="3" t="s">
        <v>140</v>
      </c>
      <c r="B16" s="3" t="s">
        <v>145</v>
      </c>
      <c r="C16" s="9" t="s">
        <v>145</v>
      </c>
      <c r="D16" s="8" t="s">
        <v>59</v>
      </c>
      <c r="E16" s="25">
        <v>0.41360000000000002</v>
      </c>
      <c r="F16" s="25">
        <v>0.23708299999999999</v>
      </c>
      <c r="G16" s="25">
        <f t="shared" si="0"/>
        <v>0.17651700000000003</v>
      </c>
    </row>
    <row r="17" spans="1:8" ht="22.5" x14ac:dyDescent="0.25">
      <c r="A17" s="3" t="s">
        <v>141</v>
      </c>
      <c r="B17" s="3" t="s">
        <v>146</v>
      </c>
      <c r="C17" s="9" t="s">
        <v>146</v>
      </c>
      <c r="D17" s="8" t="s">
        <v>59</v>
      </c>
      <c r="E17" s="25">
        <v>0</v>
      </c>
      <c r="F17" s="25">
        <v>0</v>
      </c>
      <c r="G17" s="25">
        <f t="shared" si="0"/>
        <v>0</v>
      </c>
    </row>
    <row r="18" spans="1:8" ht="33.75" x14ac:dyDescent="0.25">
      <c r="A18" s="3" t="s">
        <v>140</v>
      </c>
      <c r="B18" s="3" t="s">
        <v>147</v>
      </c>
      <c r="C18" s="9" t="s">
        <v>147</v>
      </c>
      <c r="D18" s="8" t="s">
        <v>57</v>
      </c>
      <c r="E18" s="25">
        <v>1.1617</v>
      </c>
      <c r="F18" s="25">
        <v>0.13396100000000002</v>
      </c>
      <c r="G18" s="25">
        <f t="shared" si="0"/>
        <v>1.027739</v>
      </c>
      <c r="H18" s="16"/>
    </row>
    <row r="19" spans="1:8" ht="33.75" x14ac:dyDescent="0.25">
      <c r="A19" s="3" t="s">
        <v>140</v>
      </c>
      <c r="B19" s="3" t="s">
        <v>148</v>
      </c>
      <c r="C19" s="3" t="s">
        <v>148</v>
      </c>
      <c r="D19" s="8" t="s">
        <v>65</v>
      </c>
      <c r="E19" s="25">
        <v>1.1999999999999999E-3</v>
      </c>
      <c r="F19" s="25">
        <v>7.2200000000000009E-4</v>
      </c>
      <c r="G19" s="25">
        <f t="shared" si="0"/>
        <v>4.779999999999998E-4</v>
      </c>
    </row>
    <row r="20" spans="1:8" ht="22.5" x14ac:dyDescent="0.25">
      <c r="A20" s="3" t="s">
        <v>140</v>
      </c>
      <c r="B20" s="3" t="s">
        <v>149</v>
      </c>
      <c r="C20" s="3" t="s">
        <v>149</v>
      </c>
      <c r="D20" s="8" t="s">
        <v>65</v>
      </c>
      <c r="E20" s="25">
        <v>2.0000000000000001E-4</v>
      </c>
      <c r="F20" s="25">
        <v>1.2000000000000004E-4</v>
      </c>
      <c r="G20" s="25">
        <f t="shared" si="0"/>
        <v>7.9999999999999966E-5</v>
      </c>
    </row>
    <row r="21" spans="1:8" ht="22.5" x14ac:dyDescent="0.25">
      <c r="A21" s="3" t="s">
        <v>140</v>
      </c>
      <c r="B21" s="3" t="s">
        <v>150</v>
      </c>
      <c r="C21" s="3" t="s">
        <v>150</v>
      </c>
      <c r="D21" s="8" t="s">
        <v>60</v>
      </c>
      <c r="E21" s="25">
        <v>1.6999999999999999E-3</v>
      </c>
      <c r="F21" s="25">
        <v>1.6620000000000001E-3</v>
      </c>
      <c r="G21" s="25">
        <f t="shared" si="0"/>
        <v>3.7999999999999839E-5</v>
      </c>
    </row>
    <row r="22" spans="1:8" ht="33.75" x14ac:dyDescent="0.25">
      <c r="A22" s="3" t="s">
        <v>140</v>
      </c>
      <c r="B22" s="3" t="s">
        <v>151</v>
      </c>
      <c r="C22" s="3" t="s">
        <v>151</v>
      </c>
      <c r="D22" s="8" t="s">
        <v>65</v>
      </c>
      <c r="E22" s="25">
        <v>5.5000000000000003E-4</v>
      </c>
      <c r="F22" s="25">
        <v>2.7800000000000009E-4</v>
      </c>
      <c r="G22" s="25">
        <f t="shared" si="0"/>
        <v>2.7199999999999994E-4</v>
      </c>
    </row>
    <row r="23" spans="1:8" ht="22.5" x14ac:dyDescent="0.25">
      <c r="A23" s="3" t="s">
        <v>140</v>
      </c>
      <c r="B23" s="3" t="s">
        <v>152</v>
      </c>
      <c r="C23" s="3" t="s">
        <v>152</v>
      </c>
      <c r="D23" s="8" t="s">
        <v>60</v>
      </c>
      <c r="E23" s="25">
        <v>9.9000000000000008E-3</v>
      </c>
      <c r="F23" s="25">
        <v>5.9360000000000012E-3</v>
      </c>
      <c r="G23" s="25">
        <f t="shared" si="0"/>
        <v>3.9639999999999996E-3</v>
      </c>
    </row>
    <row r="24" spans="1:8" ht="22.5" x14ac:dyDescent="0.25">
      <c r="A24" s="3" t="s">
        <v>140</v>
      </c>
      <c r="B24" s="3" t="s">
        <v>153</v>
      </c>
      <c r="C24" s="3" t="s">
        <v>153</v>
      </c>
      <c r="D24" s="8" t="s">
        <v>60</v>
      </c>
      <c r="E24" s="25">
        <v>1.2500000000000001E-2</v>
      </c>
      <c r="F24" s="25">
        <v>1.1612000000000001E-2</v>
      </c>
      <c r="G24" s="25">
        <f t="shared" si="0"/>
        <v>8.879999999999999E-4</v>
      </c>
    </row>
    <row r="25" spans="1:8" ht="36" customHeight="1" x14ac:dyDescent="0.25">
      <c r="A25" s="3" t="s">
        <v>141</v>
      </c>
      <c r="B25" s="3" t="s">
        <v>154</v>
      </c>
      <c r="C25" s="3" t="s">
        <v>154</v>
      </c>
      <c r="D25" s="8" t="s">
        <v>60</v>
      </c>
      <c r="E25" s="25">
        <v>0</v>
      </c>
      <c r="F25" s="25">
        <v>0</v>
      </c>
      <c r="G25" s="25">
        <f t="shared" si="0"/>
        <v>0</v>
      </c>
    </row>
    <row r="26" spans="1:8" ht="36" customHeight="1" x14ac:dyDescent="0.25">
      <c r="A26" s="3" t="s">
        <v>140</v>
      </c>
      <c r="B26" s="3" t="s">
        <v>155</v>
      </c>
      <c r="C26" s="3" t="s">
        <v>155</v>
      </c>
      <c r="D26" s="8" t="s">
        <v>61</v>
      </c>
      <c r="E26" s="25">
        <v>7.8E-2</v>
      </c>
      <c r="F26" s="25">
        <v>7.2839999999999988E-2</v>
      </c>
      <c r="G26" s="25">
        <f t="shared" si="0"/>
        <v>5.1600000000000118E-3</v>
      </c>
    </row>
    <row r="27" spans="1:8" ht="36" customHeight="1" x14ac:dyDescent="0.25">
      <c r="A27" s="3" t="s">
        <v>140</v>
      </c>
      <c r="B27" s="3" t="s">
        <v>156</v>
      </c>
      <c r="C27" s="3" t="s">
        <v>156</v>
      </c>
      <c r="D27" s="8" t="s">
        <v>61</v>
      </c>
      <c r="E27" s="25">
        <v>1.7000000000000001E-2</v>
      </c>
      <c r="F27" s="25">
        <v>1.6340999999999998E-2</v>
      </c>
      <c r="G27" s="25">
        <f t="shared" si="0"/>
        <v>6.5900000000000333E-4</v>
      </c>
    </row>
    <row r="28" spans="1:8" ht="36" customHeight="1" x14ac:dyDescent="0.25">
      <c r="A28" s="3" t="s">
        <v>140</v>
      </c>
      <c r="B28" s="3" t="s">
        <v>157</v>
      </c>
      <c r="C28" s="3" t="s">
        <v>157</v>
      </c>
      <c r="D28" s="8" t="s">
        <v>61</v>
      </c>
      <c r="E28" s="25">
        <v>1.55E-2</v>
      </c>
      <c r="F28" s="25">
        <v>1.2155000000000001E-2</v>
      </c>
      <c r="G28" s="25">
        <f t="shared" si="0"/>
        <v>3.344999999999999E-3</v>
      </c>
    </row>
    <row r="29" spans="1:8" ht="36" customHeight="1" x14ac:dyDescent="0.25">
      <c r="A29" s="3" t="s">
        <v>140</v>
      </c>
      <c r="B29" s="3" t="s">
        <v>158</v>
      </c>
      <c r="C29" s="3" t="s">
        <v>158</v>
      </c>
      <c r="D29" s="8" t="s">
        <v>61</v>
      </c>
      <c r="E29" s="25">
        <v>3.1E-2</v>
      </c>
      <c r="F29" s="25">
        <v>2.6981000000000002E-2</v>
      </c>
      <c r="G29" s="25">
        <f t="shared" si="0"/>
        <v>4.0189999999999983E-3</v>
      </c>
    </row>
    <row r="30" spans="1:8" ht="36" customHeight="1" x14ac:dyDescent="0.25">
      <c r="A30" s="3" t="s">
        <v>140</v>
      </c>
      <c r="B30" s="3" t="s">
        <v>159</v>
      </c>
      <c r="C30" s="3" t="s">
        <v>159</v>
      </c>
      <c r="D30" s="8" t="s">
        <v>61</v>
      </c>
      <c r="E30" s="25">
        <v>0.02</v>
      </c>
      <c r="F30" s="25">
        <v>1.9934000000000004E-2</v>
      </c>
      <c r="G30" s="25">
        <f t="shared" si="0"/>
        <v>6.5999999999996617E-5</v>
      </c>
    </row>
    <row r="31" spans="1:8" ht="36" customHeight="1" x14ac:dyDescent="0.25">
      <c r="A31" s="3" t="s">
        <v>140</v>
      </c>
      <c r="B31" s="3" t="s">
        <v>160</v>
      </c>
      <c r="C31" s="3" t="s">
        <v>160</v>
      </c>
      <c r="D31" s="8" t="s">
        <v>60</v>
      </c>
      <c r="E31" s="25">
        <v>1.2199999999999999E-2</v>
      </c>
      <c r="F31" s="25">
        <v>1.2200000000000004E-2</v>
      </c>
      <c r="G31" s="25">
        <f t="shared" si="0"/>
        <v>0</v>
      </c>
    </row>
    <row r="32" spans="1:8" ht="36" customHeight="1" x14ac:dyDescent="0.25">
      <c r="A32" s="3" t="s">
        <v>140</v>
      </c>
      <c r="B32" s="3" t="s">
        <v>161</v>
      </c>
      <c r="C32" s="3" t="s">
        <v>161</v>
      </c>
      <c r="D32" s="8" t="s">
        <v>60</v>
      </c>
      <c r="E32" s="25">
        <v>5.1999999999999998E-3</v>
      </c>
      <c r="F32" s="25">
        <v>5.1999999999999963E-3</v>
      </c>
      <c r="G32" s="25">
        <f t="shared" si="0"/>
        <v>0</v>
      </c>
    </row>
    <row r="33" spans="1:7" ht="36" customHeight="1" x14ac:dyDescent="0.25">
      <c r="A33" s="3" t="s">
        <v>140</v>
      </c>
      <c r="B33" s="3" t="s">
        <v>162</v>
      </c>
      <c r="C33" s="3" t="s">
        <v>162</v>
      </c>
      <c r="D33" s="8" t="s">
        <v>60</v>
      </c>
      <c r="E33" s="25">
        <v>3.2000000000000002E-3</v>
      </c>
      <c r="F33" s="25">
        <v>2.5600000000000011E-3</v>
      </c>
      <c r="G33" s="25">
        <f t="shared" si="0"/>
        <v>6.3999999999999908E-4</v>
      </c>
    </row>
    <row r="34" spans="1:7" ht="36" customHeight="1" x14ac:dyDescent="0.25">
      <c r="A34" s="3" t="s">
        <v>140</v>
      </c>
      <c r="B34" s="3" t="s">
        <v>163</v>
      </c>
      <c r="C34" s="3" t="s">
        <v>163</v>
      </c>
      <c r="D34" s="8" t="s">
        <v>60</v>
      </c>
      <c r="E34" s="25">
        <v>2.5000000000000001E-3</v>
      </c>
      <c r="F34" s="25">
        <v>2.1219999999999998E-3</v>
      </c>
      <c r="G34" s="25">
        <f t="shared" si="0"/>
        <v>3.780000000000003E-4</v>
      </c>
    </row>
    <row r="35" spans="1:7" ht="36" customHeight="1" x14ac:dyDescent="0.25">
      <c r="A35" s="3" t="s">
        <v>140</v>
      </c>
      <c r="B35" s="3" t="s">
        <v>164</v>
      </c>
      <c r="C35" s="3" t="s">
        <v>164</v>
      </c>
      <c r="D35" s="8" t="s">
        <v>60</v>
      </c>
      <c r="E35" s="25">
        <v>9.1999999999999998E-3</v>
      </c>
      <c r="F35" s="25">
        <v>6.1840000000000003E-3</v>
      </c>
      <c r="G35" s="25">
        <f t="shared" si="0"/>
        <v>3.0159999999999996E-3</v>
      </c>
    </row>
    <row r="36" spans="1:7" ht="36" customHeight="1" x14ac:dyDescent="0.25">
      <c r="A36" s="3" t="s">
        <v>140</v>
      </c>
      <c r="B36" s="3" t="s">
        <v>165</v>
      </c>
      <c r="C36" s="3" t="s">
        <v>165</v>
      </c>
      <c r="D36" s="8" t="s">
        <v>60</v>
      </c>
      <c r="E36" s="25">
        <v>1.25E-3</v>
      </c>
      <c r="F36" s="25">
        <v>9.8700000000000025E-4</v>
      </c>
      <c r="G36" s="25">
        <f t="shared" si="0"/>
        <v>2.6299999999999978E-4</v>
      </c>
    </row>
    <row r="37" spans="1:7" ht="36" customHeight="1" x14ac:dyDescent="0.25">
      <c r="A37" s="3" t="s">
        <v>140</v>
      </c>
      <c r="B37" s="3" t="s">
        <v>166</v>
      </c>
      <c r="C37" s="3" t="s">
        <v>166</v>
      </c>
      <c r="D37" s="8" t="s">
        <v>60</v>
      </c>
      <c r="E37" s="25">
        <v>5.0000000000000001E-3</v>
      </c>
      <c r="F37" s="25">
        <v>2.0620000000000005E-3</v>
      </c>
      <c r="G37" s="25">
        <f t="shared" si="0"/>
        <v>2.9379999999999996E-3</v>
      </c>
    </row>
    <row r="38" spans="1:7" ht="36" customHeight="1" x14ac:dyDescent="0.25">
      <c r="A38" s="3" t="s">
        <v>140</v>
      </c>
      <c r="B38" s="3" t="s">
        <v>167</v>
      </c>
      <c r="C38" s="3" t="s">
        <v>167</v>
      </c>
      <c r="D38" s="8" t="s">
        <v>60</v>
      </c>
      <c r="E38" s="25">
        <v>8.6999999999999994E-3</v>
      </c>
      <c r="F38" s="25">
        <v>1.9940000000000001E-3</v>
      </c>
      <c r="G38" s="25">
        <f t="shared" si="0"/>
        <v>6.7059999999999993E-3</v>
      </c>
    </row>
    <row r="39" spans="1:7" ht="36" customHeight="1" x14ac:dyDescent="0.25">
      <c r="A39" s="3" t="s">
        <v>140</v>
      </c>
      <c r="B39" s="3" t="s">
        <v>168</v>
      </c>
      <c r="C39" s="3" t="s">
        <v>168</v>
      </c>
      <c r="D39" s="8" t="s">
        <v>60</v>
      </c>
      <c r="E39" s="25">
        <v>2.5999999999999999E-3</v>
      </c>
      <c r="F39" s="25">
        <v>1.2690000000000002E-3</v>
      </c>
      <c r="G39" s="25">
        <f t="shared" si="0"/>
        <v>1.3309999999999997E-3</v>
      </c>
    </row>
    <row r="40" spans="1:7" ht="36" customHeight="1" x14ac:dyDescent="0.25">
      <c r="A40" s="3" t="s">
        <v>140</v>
      </c>
      <c r="B40" s="3" t="s">
        <v>169</v>
      </c>
      <c r="C40" s="3" t="s">
        <v>169</v>
      </c>
      <c r="D40" s="8" t="s">
        <v>60</v>
      </c>
      <c r="E40" s="25">
        <v>8.5000000000000006E-3</v>
      </c>
      <c r="F40" s="25">
        <v>5.7930000000000004E-3</v>
      </c>
      <c r="G40" s="25">
        <f t="shared" si="0"/>
        <v>2.7070000000000002E-3</v>
      </c>
    </row>
    <row r="41" spans="1:7" ht="36" customHeight="1" x14ac:dyDescent="0.25">
      <c r="A41" s="3" t="s">
        <v>140</v>
      </c>
      <c r="B41" s="3" t="s">
        <v>170</v>
      </c>
      <c r="C41" s="3" t="s">
        <v>170</v>
      </c>
      <c r="D41" s="8" t="s">
        <v>60</v>
      </c>
      <c r="E41" s="25">
        <v>7.4999999999999997E-3</v>
      </c>
      <c r="F41" s="25">
        <v>7.9909999999999998E-3</v>
      </c>
      <c r="G41" s="25">
        <f t="shared" si="0"/>
        <v>-4.9100000000000012E-4</v>
      </c>
    </row>
    <row r="42" spans="1:7" ht="36" customHeight="1" x14ac:dyDescent="0.25">
      <c r="A42" s="3" t="s">
        <v>140</v>
      </c>
      <c r="B42" s="3" t="s">
        <v>171</v>
      </c>
      <c r="C42" s="3" t="s">
        <v>171</v>
      </c>
      <c r="D42" s="8" t="s">
        <v>60</v>
      </c>
      <c r="E42" s="25">
        <v>2.2000000000000001E-3</v>
      </c>
      <c r="F42" s="25">
        <v>1.5690000000000003E-3</v>
      </c>
      <c r="G42" s="25">
        <f t="shared" si="0"/>
        <v>6.3099999999999983E-4</v>
      </c>
    </row>
    <row r="43" spans="1:7" ht="36" customHeight="1" x14ac:dyDescent="0.25">
      <c r="A43" s="3" t="s">
        <v>140</v>
      </c>
      <c r="B43" s="3" t="s">
        <v>172</v>
      </c>
      <c r="C43" s="3" t="s">
        <v>172</v>
      </c>
      <c r="D43" s="8" t="s">
        <v>61</v>
      </c>
      <c r="E43" s="25">
        <v>1.4E-2</v>
      </c>
      <c r="F43" s="25">
        <v>5.8120000000000003E-3</v>
      </c>
      <c r="G43" s="25">
        <f t="shared" si="0"/>
        <v>8.1880000000000008E-3</v>
      </c>
    </row>
    <row r="44" spans="1:7" ht="36" customHeight="1" x14ac:dyDescent="0.25">
      <c r="A44" s="3" t="s">
        <v>140</v>
      </c>
      <c r="B44" s="3" t="s">
        <v>173</v>
      </c>
      <c r="C44" s="3" t="s">
        <v>173</v>
      </c>
      <c r="D44" s="8" t="s">
        <v>60</v>
      </c>
      <c r="E44" s="25">
        <v>2E-3</v>
      </c>
      <c r="F44" s="25">
        <v>9.0400000000000007E-4</v>
      </c>
      <c r="G44" s="25">
        <f t="shared" si="0"/>
        <v>1.096E-3</v>
      </c>
    </row>
    <row r="45" spans="1:7" ht="36" customHeight="1" x14ac:dyDescent="0.25">
      <c r="A45" s="3" t="s">
        <v>140</v>
      </c>
      <c r="B45" s="3" t="s">
        <v>174</v>
      </c>
      <c r="C45" s="3" t="s">
        <v>174</v>
      </c>
      <c r="D45" s="8" t="s">
        <v>60</v>
      </c>
      <c r="E45" s="25">
        <v>5.4999999999999997E-3</v>
      </c>
      <c r="F45" s="25">
        <v>4.0440000000000007E-3</v>
      </c>
      <c r="G45" s="25">
        <f t="shared" si="0"/>
        <v>1.455999999999999E-3</v>
      </c>
    </row>
    <row r="46" spans="1:7" ht="36" customHeight="1" x14ac:dyDescent="0.25">
      <c r="A46" s="3" t="s">
        <v>140</v>
      </c>
      <c r="B46" s="3" t="s">
        <v>175</v>
      </c>
      <c r="C46" s="3" t="s">
        <v>175</v>
      </c>
      <c r="D46" s="8" t="s">
        <v>60</v>
      </c>
      <c r="E46" s="25">
        <v>3.3999999999999998E-3</v>
      </c>
      <c r="F46" s="25">
        <v>1.686E-3</v>
      </c>
      <c r="G46" s="25">
        <f t="shared" si="0"/>
        <v>1.7139999999999998E-3</v>
      </c>
    </row>
    <row r="47" spans="1:7" ht="36" customHeight="1" x14ac:dyDescent="0.25">
      <c r="A47" s="3" t="s">
        <v>140</v>
      </c>
      <c r="B47" s="3" t="s">
        <v>176</v>
      </c>
      <c r="C47" s="3" t="s">
        <v>176</v>
      </c>
      <c r="D47" s="8" t="s">
        <v>65</v>
      </c>
      <c r="E47" s="25">
        <v>8.9999999999999998E-4</v>
      </c>
      <c r="F47" s="25">
        <v>5.0000000000000023E-4</v>
      </c>
      <c r="G47" s="25">
        <f t="shared" si="0"/>
        <v>3.9999999999999975E-4</v>
      </c>
    </row>
    <row r="48" spans="1:7" ht="36" customHeight="1" x14ac:dyDescent="0.25">
      <c r="A48" s="3" t="s">
        <v>140</v>
      </c>
      <c r="B48" s="3" t="s">
        <v>177</v>
      </c>
      <c r="C48" s="3" t="s">
        <v>177</v>
      </c>
      <c r="D48" s="8" t="s">
        <v>65</v>
      </c>
      <c r="E48" s="25">
        <v>8.9999999999999998E-4</v>
      </c>
      <c r="F48" s="25">
        <v>5.9500000000000026E-4</v>
      </c>
      <c r="G48" s="25">
        <f t="shared" si="0"/>
        <v>3.0499999999999972E-4</v>
      </c>
    </row>
    <row r="49" spans="1:7" ht="33.75" x14ac:dyDescent="0.25">
      <c r="A49" s="3" t="s">
        <v>140</v>
      </c>
      <c r="B49" s="3" t="s">
        <v>178</v>
      </c>
      <c r="C49" s="3" t="s">
        <v>178</v>
      </c>
      <c r="D49" s="8" t="s">
        <v>60</v>
      </c>
      <c r="E49" s="25">
        <v>4.4999999999999997E-3</v>
      </c>
      <c r="F49" s="25">
        <v>2.0270000000000002E-3</v>
      </c>
      <c r="G49" s="25">
        <f t="shared" si="0"/>
        <v>2.4729999999999995E-3</v>
      </c>
    </row>
    <row r="50" spans="1:7" ht="36" customHeight="1" x14ac:dyDescent="0.25">
      <c r="A50" s="3" t="s">
        <v>140</v>
      </c>
      <c r="B50" s="3" t="s">
        <v>179</v>
      </c>
      <c r="C50" s="3" t="s">
        <v>179</v>
      </c>
      <c r="D50" s="8" t="s">
        <v>60</v>
      </c>
      <c r="E50" s="25">
        <v>7.0000000000000001E-3</v>
      </c>
      <c r="F50" s="25">
        <v>5.2920000000000007E-3</v>
      </c>
      <c r="G50" s="25">
        <f t="shared" si="0"/>
        <v>1.7079999999999994E-3</v>
      </c>
    </row>
    <row r="51" spans="1:7" ht="36" customHeight="1" x14ac:dyDescent="0.25">
      <c r="A51" s="3" t="s">
        <v>140</v>
      </c>
      <c r="B51" s="3" t="s">
        <v>180</v>
      </c>
      <c r="C51" s="3" t="s">
        <v>180</v>
      </c>
      <c r="D51" s="8" t="s">
        <v>60</v>
      </c>
      <c r="E51" s="25">
        <v>3.0000000000000001E-3</v>
      </c>
      <c r="F51" s="25">
        <v>2.1059999999999998E-3</v>
      </c>
      <c r="G51" s="25">
        <f t="shared" si="0"/>
        <v>8.9400000000000026E-4</v>
      </c>
    </row>
    <row r="52" spans="1:7" ht="36" customHeight="1" x14ac:dyDescent="0.25">
      <c r="A52" s="3" t="s">
        <v>140</v>
      </c>
      <c r="B52" s="3" t="s">
        <v>181</v>
      </c>
      <c r="C52" s="3" t="s">
        <v>181</v>
      </c>
      <c r="D52" s="8" t="s">
        <v>60</v>
      </c>
      <c r="E52" s="25">
        <v>4.9699999999999996E-3</v>
      </c>
      <c r="F52" s="25">
        <v>2.9939999999999997E-3</v>
      </c>
      <c r="G52" s="25">
        <f t="shared" si="0"/>
        <v>1.9759999999999999E-3</v>
      </c>
    </row>
    <row r="53" spans="1:7" ht="36" customHeight="1" x14ac:dyDescent="0.25">
      <c r="A53" s="3" t="s">
        <v>140</v>
      </c>
      <c r="B53" s="3" t="s">
        <v>182</v>
      </c>
      <c r="C53" s="3" t="s">
        <v>182</v>
      </c>
      <c r="D53" s="8" t="s">
        <v>60</v>
      </c>
      <c r="E53" s="25">
        <v>2.5999999999999999E-3</v>
      </c>
      <c r="F53" s="25">
        <v>1.8429999999999998E-3</v>
      </c>
      <c r="G53" s="25">
        <f t="shared" si="0"/>
        <v>7.5700000000000008E-4</v>
      </c>
    </row>
    <row r="54" spans="1:7" ht="36" customHeight="1" x14ac:dyDescent="0.25">
      <c r="A54" s="3" t="s">
        <v>140</v>
      </c>
      <c r="B54" s="3" t="s">
        <v>183</v>
      </c>
      <c r="C54" s="3" t="s">
        <v>183</v>
      </c>
      <c r="D54" s="8" t="s">
        <v>60</v>
      </c>
      <c r="E54" s="25">
        <v>2.3999999999999998E-3</v>
      </c>
      <c r="F54" s="25">
        <v>1.4970000000000005E-3</v>
      </c>
      <c r="G54" s="25">
        <f t="shared" si="0"/>
        <v>9.0299999999999929E-4</v>
      </c>
    </row>
    <row r="55" spans="1:7" ht="36" customHeight="1" x14ac:dyDescent="0.25">
      <c r="A55" s="3" t="s">
        <v>140</v>
      </c>
      <c r="B55" s="3" t="s">
        <v>184</v>
      </c>
      <c r="C55" s="3" t="s">
        <v>184</v>
      </c>
      <c r="D55" s="8" t="s">
        <v>60</v>
      </c>
      <c r="E55" s="25">
        <v>3.5999999999999999E-3</v>
      </c>
      <c r="F55" s="25">
        <v>1.5869999999999994E-3</v>
      </c>
      <c r="G55" s="25">
        <f t="shared" si="0"/>
        <v>2.0130000000000005E-3</v>
      </c>
    </row>
    <row r="56" spans="1:7" ht="36" customHeight="1" x14ac:dyDescent="0.25">
      <c r="A56" s="3" t="s">
        <v>140</v>
      </c>
      <c r="B56" s="3" t="s">
        <v>185</v>
      </c>
      <c r="C56" s="3" t="s">
        <v>185</v>
      </c>
      <c r="D56" s="8" t="s">
        <v>61</v>
      </c>
      <c r="E56" s="25">
        <v>1.2999999999999999E-2</v>
      </c>
      <c r="F56" s="25">
        <v>9.9399999999999992E-3</v>
      </c>
      <c r="G56" s="25">
        <f t="shared" si="0"/>
        <v>3.0600000000000002E-3</v>
      </c>
    </row>
    <row r="57" spans="1:7" ht="36" customHeight="1" x14ac:dyDescent="0.25">
      <c r="A57" s="3" t="s">
        <v>140</v>
      </c>
      <c r="B57" s="3" t="s">
        <v>186</v>
      </c>
      <c r="C57" s="3" t="s">
        <v>186</v>
      </c>
      <c r="D57" s="8" t="s">
        <v>65</v>
      </c>
      <c r="E57" s="25">
        <v>6.4999999999999997E-4</v>
      </c>
      <c r="F57" s="25">
        <v>4.560000000000003E-4</v>
      </c>
      <c r="G57" s="25">
        <f t="shared" si="0"/>
        <v>1.9399999999999967E-4</v>
      </c>
    </row>
    <row r="58" spans="1:7" ht="36" customHeight="1" x14ac:dyDescent="0.25">
      <c r="A58" s="3" t="s">
        <v>140</v>
      </c>
      <c r="B58" s="3" t="s">
        <v>187</v>
      </c>
      <c r="C58" s="3" t="s">
        <v>187</v>
      </c>
      <c r="D58" s="8" t="s">
        <v>59</v>
      </c>
      <c r="E58" s="25">
        <v>0.12</v>
      </c>
      <c r="F58" s="25">
        <v>0.11988899999999998</v>
      </c>
      <c r="G58" s="25">
        <f t="shared" si="0"/>
        <v>1.1100000000001387E-4</v>
      </c>
    </row>
    <row r="59" spans="1:7" ht="36" customHeight="1" x14ac:dyDescent="0.25">
      <c r="A59" s="3" t="s">
        <v>141</v>
      </c>
      <c r="B59" s="3" t="s">
        <v>188</v>
      </c>
      <c r="C59" s="3" t="s">
        <v>188</v>
      </c>
      <c r="D59" s="8" t="s">
        <v>59</v>
      </c>
      <c r="E59" s="25">
        <v>0</v>
      </c>
      <c r="F59" s="25">
        <v>0</v>
      </c>
      <c r="G59" s="25">
        <f t="shared" si="0"/>
        <v>0</v>
      </c>
    </row>
    <row r="60" spans="1:7" ht="36" customHeight="1" x14ac:dyDescent="0.25">
      <c r="A60" s="3" t="s">
        <v>140</v>
      </c>
      <c r="B60" s="3" t="s">
        <v>189</v>
      </c>
      <c r="C60" s="3" t="s">
        <v>189</v>
      </c>
      <c r="D60" s="8" t="s">
        <v>59</v>
      </c>
      <c r="E60" s="25">
        <v>0.16900000000000001</v>
      </c>
      <c r="F60" s="25">
        <v>0.14773800000000001</v>
      </c>
      <c r="G60" s="25">
        <f t="shared" si="0"/>
        <v>2.1262000000000003E-2</v>
      </c>
    </row>
    <row r="61" spans="1:7" ht="36" customHeight="1" x14ac:dyDescent="0.25">
      <c r="A61" s="3" t="s">
        <v>141</v>
      </c>
      <c r="B61" s="3" t="s">
        <v>190</v>
      </c>
      <c r="C61" s="3" t="s">
        <v>190</v>
      </c>
      <c r="D61" s="8" t="s">
        <v>59</v>
      </c>
      <c r="E61" s="25">
        <v>0</v>
      </c>
      <c r="F61" s="25">
        <v>0</v>
      </c>
      <c r="G61" s="25">
        <f t="shared" si="0"/>
        <v>0</v>
      </c>
    </row>
    <row r="62" spans="1:7" ht="36" customHeight="1" x14ac:dyDescent="0.25">
      <c r="A62" s="3" t="s">
        <v>140</v>
      </c>
      <c r="B62" s="3" t="s">
        <v>191</v>
      </c>
      <c r="C62" s="3" t="s">
        <v>191</v>
      </c>
      <c r="D62" s="8" t="s">
        <v>65</v>
      </c>
      <c r="E62" s="25">
        <v>1E-3</v>
      </c>
      <c r="F62" s="25">
        <v>6.4000000000000038E-4</v>
      </c>
      <c r="G62" s="25">
        <f t="shared" si="0"/>
        <v>3.5999999999999964E-4</v>
      </c>
    </row>
    <row r="63" spans="1:7" ht="36" customHeight="1" x14ac:dyDescent="0.25">
      <c r="A63" s="3" t="s">
        <v>140</v>
      </c>
      <c r="B63" s="3" t="s">
        <v>192</v>
      </c>
      <c r="C63" s="3" t="s">
        <v>192</v>
      </c>
      <c r="D63" s="8" t="s">
        <v>65</v>
      </c>
      <c r="E63" s="25">
        <v>2E-3</v>
      </c>
      <c r="F63" s="25">
        <v>1.2950000000000001E-3</v>
      </c>
      <c r="G63" s="25">
        <f t="shared" si="0"/>
        <v>7.049999999999999E-4</v>
      </c>
    </row>
    <row r="64" spans="1:7" ht="22.5" x14ac:dyDescent="0.25">
      <c r="A64" s="3" t="s">
        <v>140</v>
      </c>
      <c r="B64" s="3" t="s">
        <v>193</v>
      </c>
      <c r="C64" s="3" t="s">
        <v>193</v>
      </c>
      <c r="D64" s="8" t="s">
        <v>60</v>
      </c>
      <c r="E64" s="25">
        <v>1.8E-3</v>
      </c>
      <c r="F64" s="25">
        <v>1.1550000000000002E-3</v>
      </c>
      <c r="G64" s="25">
        <f t="shared" si="0"/>
        <v>6.4499999999999974E-4</v>
      </c>
    </row>
    <row r="65" spans="1:7" ht="36" customHeight="1" x14ac:dyDescent="0.25">
      <c r="A65" s="3" t="s">
        <v>140</v>
      </c>
      <c r="B65" s="3" t="s">
        <v>194</v>
      </c>
      <c r="C65" s="3" t="s">
        <v>194</v>
      </c>
      <c r="D65" s="8" t="s">
        <v>65</v>
      </c>
      <c r="E65" s="25">
        <v>1.1000000000000001E-3</v>
      </c>
      <c r="F65" s="25">
        <v>8.0200000000000052E-4</v>
      </c>
      <c r="G65" s="25">
        <f t="shared" si="0"/>
        <v>2.9799999999999955E-4</v>
      </c>
    </row>
    <row r="66" spans="1:7" ht="36" customHeight="1" x14ac:dyDescent="0.25">
      <c r="A66" s="3" t="s">
        <v>140</v>
      </c>
      <c r="B66" s="3" t="s">
        <v>195</v>
      </c>
      <c r="C66" s="3" t="s">
        <v>195</v>
      </c>
      <c r="D66" s="8" t="s">
        <v>60</v>
      </c>
      <c r="E66" s="25">
        <v>1.2999999999999999E-2</v>
      </c>
      <c r="F66" s="25">
        <v>1.1805000000000003E-2</v>
      </c>
      <c r="G66" s="25">
        <f t="shared" si="0"/>
        <v>1.1949999999999964E-3</v>
      </c>
    </row>
    <row r="67" spans="1:7" ht="22.5" x14ac:dyDescent="0.25">
      <c r="A67" s="3" t="s">
        <v>140</v>
      </c>
      <c r="B67" s="3" t="s">
        <v>196</v>
      </c>
      <c r="C67" s="3" t="s">
        <v>196</v>
      </c>
      <c r="D67" s="8" t="s">
        <v>65</v>
      </c>
      <c r="E67" s="25">
        <v>1.4E-3</v>
      </c>
      <c r="F67" s="25">
        <v>9.0300000000000059E-4</v>
      </c>
      <c r="G67" s="25">
        <f t="shared" si="0"/>
        <v>4.969999999999994E-4</v>
      </c>
    </row>
    <row r="68" spans="1:7" ht="22.5" x14ac:dyDescent="0.25">
      <c r="A68" s="3" t="s">
        <v>140</v>
      </c>
      <c r="B68" s="3" t="s">
        <v>197</v>
      </c>
      <c r="C68" s="3" t="s">
        <v>197</v>
      </c>
      <c r="D68" s="8" t="s">
        <v>60</v>
      </c>
      <c r="E68" s="25">
        <v>3.0000000000000001E-3</v>
      </c>
      <c r="F68" s="25">
        <v>2.8549999999999999E-3</v>
      </c>
      <c r="G68" s="25">
        <f t="shared" si="0"/>
        <v>1.4500000000000016E-4</v>
      </c>
    </row>
    <row r="69" spans="1:7" ht="22.5" x14ac:dyDescent="0.25">
      <c r="A69" s="3" t="s">
        <v>140</v>
      </c>
      <c r="B69" s="3" t="s">
        <v>198</v>
      </c>
      <c r="C69" s="3" t="s">
        <v>198</v>
      </c>
      <c r="D69" s="8" t="s">
        <v>65</v>
      </c>
      <c r="E69" s="25">
        <v>1.1000000000000001E-3</v>
      </c>
      <c r="F69" s="25">
        <v>9.1000000000000054E-4</v>
      </c>
      <c r="G69" s="25">
        <f t="shared" si="0"/>
        <v>1.8999999999999952E-4</v>
      </c>
    </row>
    <row r="70" spans="1:7" ht="22.5" x14ac:dyDescent="0.25">
      <c r="A70" s="3" t="s">
        <v>140</v>
      </c>
      <c r="B70" s="3" t="s">
        <v>199</v>
      </c>
      <c r="C70" s="3" t="s">
        <v>199</v>
      </c>
      <c r="D70" s="8" t="s">
        <v>60</v>
      </c>
      <c r="E70" s="25">
        <v>3.0000000000000001E-3</v>
      </c>
      <c r="F70" s="25">
        <v>2.444E-3</v>
      </c>
      <c r="G70" s="25">
        <f t="shared" si="0"/>
        <v>5.5600000000000007E-4</v>
      </c>
    </row>
    <row r="71" spans="1:7" ht="22.5" x14ac:dyDescent="0.25">
      <c r="A71" s="3" t="s">
        <v>140</v>
      </c>
      <c r="B71" s="3" t="s">
        <v>200</v>
      </c>
      <c r="C71" s="3" t="s">
        <v>200</v>
      </c>
      <c r="D71" s="8" t="s">
        <v>60</v>
      </c>
      <c r="E71" s="25">
        <v>7.7000000000000002E-3</v>
      </c>
      <c r="F71" s="25">
        <v>6.6540000000000011E-3</v>
      </c>
      <c r="G71" s="25">
        <f t="shared" si="0"/>
        <v>1.0459999999999992E-3</v>
      </c>
    </row>
    <row r="72" spans="1:7" ht="22.5" x14ac:dyDescent="0.25">
      <c r="A72" s="3" t="s">
        <v>140</v>
      </c>
      <c r="B72" s="3" t="s">
        <v>201</v>
      </c>
      <c r="C72" s="3" t="s">
        <v>201</v>
      </c>
      <c r="D72" s="8" t="s">
        <v>60</v>
      </c>
      <c r="E72" s="25">
        <v>6.0000000000000001E-3</v>
      </c>
      <c r="F72" s="25">
        <v>3.8500000000000001E-3</v>
      </c>
      <c r="G72" s="25">
        <f t="shared" si="0"/>
        <v>2.15E-3</v>
      </c>
    </row>
    <row r="73" spans="1:7" ht="33.75" x14ac:dyDescent="0.25">
      <c r="A73" s="3" t="s">
        <v>140</v>
      </c>
      <c r="B73" s="3" t="s">
        <v>202</v>
      </c>
      <c r="C73" s="3" t="s">
        <v>202</v>
      </c>
      <c r="D73" s="8" t="s">
        <v>60</v>
      </c>
      <c r="E73" s="25">
        <v>1.9E-3</v>
      </c>
      <c r="F73" s="25">
        <v>1.6410000000000001E-3</v>
      </c>
      <c r="G73" s="25">
        <f t="shared" si="0"/>
        <v>2.589999999999999E-4</v>
      </c>
    </row>
    <row r="74" spans="1:7" ht="33.75" x14ac:dyDescent="0.25">
      <c r="A74" s="3" t="s">
        <v>140</v>
      </c>
      <c r="B74" s="3" t="s">
        <v>203</v>
      </c>
      <c r="C74" s="3" t="s">
        <v>203</v>
      </c>
      <c r="D74" s="8" t="s">
        <v>60</v>
      </c>
      <c r="E74" s="25">
        <v>1.15E-2</v>
      </c>
      <c r="F74" s="25">
        <v>5.2770000000000004E-3</v>
      </c>
      <c r="G74" s="25">
        <f t="shared" si="0"/>
        <v>6.2229999999999994E-3</v>
      </c>
    </row>
    <row r="75" spans="1:7" ht="22.5" x14ac:dyDescent="0.25">
      <c r="A75" s="3" t="s">
        <v>140</v>
      </c>
      <c r="B75" s="3" t="s">
        <v>204</v>
      </c>
      <c r="C75" s="3" t="s">
        <v>204</v>
      </c>
      <c r="D75" s="8" t="s">
        <v>60</v>
      </c>
      <c r="E75" s="25">
        <v>2.5999999999999999E-3</v>
      </c>
      <c r="F75" s="25">
        <v>2.2350000000000009E-3</v>
      </c>
      <c r="G75" s="25">
        <f t="shared" si="0"/>
        <v>3.6499999999999901E-4</v>
      </c>
    </row>
    <row r="76" spans="1:7" ht="22.5" x14ac:dyDescent="0.25">
      <c r="A76" s="3" t="s">
        <v>140</v>
      </c>
      <c r="B76" s="3" t="s">
        <v>205</v>
      </c>
      <c r="C76" s="3" t="s">
        <v>205</v>
      </c>
      <c r="D76" s="8" t="s">
        <v>60</v>
      </c>
      <c r="E76" s="25">
        <v>2.8999999999999998E-3</v>
      </c>
      <c r="F76" s="25">
        <v>2.7670000000000004E-3</v>
      </c>
      <c r="G76" s="25">
        <f t="shared" si="0"/>
        <v>1.3299999999999944E-4</v>
      </c>
    </row>
    <row r="77" spans="1:7" ht="22.5" x14ac:dyDescent="0.25">
      <c r="A77" s="3" t="s">
        <v>140</v>
      </c>
      <c r="B77" s="3" t="s">
        <v>206</v>
      </c>
      <c r="C77" s="3" t="s">
        <v>206</v>
      </c>
      <c r="D77" s="8" t="s">
        <v>65</v>
      </c>
      <c r="E77" s="25">
        <v>1E-3</v>
      </c>
      <c r="F77" s="25">
        <v>5.170000000000001E-4</v>
      </c>
      <c r="G77" s="25">
        <f t="shared" ref="G77:G140" si="1">E77-F77</f>
        <v>4.8299999999999992E-4</v>
      </c>
    </row>
    <row r="78" spans="1:7" ht="33.75" x14ac:dyDescent="0.25">
      <c r="A78" s="3" t="s">
        <v>140</v>
      </c>
      <c r="B78" s="3" t="s">
        <v>207</v>
      </c>
      <c r="C78" s="3" t="s">
        <v>207</v>
      </c>
      <c r="D78" s="8" t="s">
        <v>60</v>
      </c>
      <c r="E78" s="25">
        <v>7.4999999999999997E-3</v>
      </c>
      <c r="F78" s="25">
        <v>6.0050000000000008E-3</v>
      </c>
      <c r="G78" s="25">
        <f t="shared" si="1"/>
        <v>1.4949999999999989E-3</v>
      </c>
    </row>
    <row r="79" spans="1:7" ht="33.75" x14ac:dyDescent="0.25">
      <c r="A79" s="3" t="s">
        <v>140</v>
      </c>
      <c r="B79" s="3" t="s">
        <v>208</v>
      </c>
      <c r="C79" s="3" t="s">
        <v>208</v>
      </c>
      <c r="D79" s="8" t="s">
        <v>60</v>
      </c>
      <c r="E79" s="25">
        <v>5.0000000000000001E-3</v>
      </c>
      <c r="F79" s="25">
        <v>4.2880000000000001E-3</v>
      </c>
      <c r="G79" s="25">
        <f t="shared" si="1"/>
        <v>7.1199999999999996E-4</v>
      </c>
    </row>
    <row r="80" spans="1:7" ht="22.5" x14ac:dyDescent="0.25">
      <c r="A80" s="3" t="s">
        <v>140</v>
      </c>
      <c r="B80" s="3" t="s">
        <v>209</v>
      </c>
      <c r="C80" s="3" t="s">
        <v>209</v>
      </c>
      <c r="D80" s="8" t="s">
        <v>65</v>
      </c>
      <c r="E80" s="25">
        <v>0</v>
      </c>
      <c r="F80" s="25">
        <v>0</v>
      </c>
      <c r="G80" s="25">
        <f t="shared" si="1"/>
        <v>0</v>
      </c>
    </row>
    <row r="81" spans="1:7" ht="22.5" x14ac:dyDescent="0.25">
      <c r="A81" s="3" t="s">
        <v>140</v>
      </c>
      <c r="B81" s="3" t="s">
        <v>210</v>
      </c>
      <c r="C81" s="3" t="s">
        <v>210</v>
      </c>
      <c r="D81" s="8" t="s">
        <v>60</v>
      </c>
      <c r="E81" s="25">
        <v>1.0500000000000001E-2</v>
      </c>
      <c r="F81" s="25">
        <v>8.1529999999999988E-3</v>
      </c>
      <c r="G81" s="25">
        <f t="shared" si="1"/>
        <v>2.3470000000000019E-3</v>
      </c>
    </row>
    <row r="82" spans="1:7" ht="33.75" x14ac:dyDescent="0.25">
      <c r="A82" s="3" t="s">
        <v>140</v>
      </c>
      <c r="B82" s="3" t="s">
        <v>211</v>
      </c>
      <c r="C82" s="3" t="s">
        <v>211</v>
      </c>
      <c r="D82" s="8" t="s">
        <v>60</v>
      </c>
      <c r="E82" s="25">
        <v>1.0500000000000001E-2</v>
      </c>
      <c r="F82" s="25">
        <v>6.0739999999999995E-3</v>
      </c>
      <c r="G82" s="25">
        <f t="shared" si="1"/>
        <v>4.4260000000000011E-3</v>
      </c>
    </row>
    <row r="83" spans="1:7" ht="22.5" x14ac:dyDescent="0.25">
      <c r="A83" s="3" t="s">
        <v>140</v>
      </c>
      <c r="B83" s="3" t="s">
        <v>212</v>
      </c>
      <c r="C83" s="3" t="s">
        <v>212</v>
      </c>
      <c r="D83" s="8" t="s">
        <v>60</v>
      </c>
      <c r="E83" s="25">
        <v>3.8999999999999998E-3</v>
      </c>
      <c r="F83" s="25">
        <v>2.9550000000000002E-3</v>
      </c>
      <c r="G83" s="25">
        <f t="shared" si="1"/>
        <v>9.4499999999999966E-4</v>
      </c>
    </row>
    <row r="84" spans="1:7" ht="22.5" x14ac:dyDescent="0.25">
      <c r="A84" s="3" t="s">
        <v>140</v>
      </c>
      <c r="B84" s="3" t="s">
        <v>213</v>
      </c>
      <c r="C84" s="3" t="s">
        <v>213</v>
      </c>
      <c r="D84" s="8" t="s">
        <v>60</v>
      </c>
      <c r="E84" s="25">
        <v>3.5999999999999999E-3</v>
      </c>
      <c r="F84" s="25">
        <v>2.968000000000001E-3</v>
      </c>
      <c r="G84" s="25">
        <f t="shared" si="1"/>
        <v>6.3199999999999888E-4</v>
      </c>
    </row>
    <row r="85" spans="1:7" ht="22.5" x14ac:dyDescent="0.25">
      <c r="A85" s="3" t="s">
        <v>140</v>
      </c>
      <c r="B85" s="3" t="s">
        <v>214</v>
      </c>
      <c r="C85" s="3" t="s">
        <v>214</v>
      </c>
      <c r="D85" s="8" t="s">
        <v>60</v>
      </c>
      <c r="E85" s="25">
        <v>3.3999999999999998E-3</v>
      </c>
      <c r="F85" s="25">
        <v>2.4280000000000005E-3</v>
      </c>
      <c r="G85" s="25">
        <f t="shared" si="1"/>
        <v>9.7199999999999934E-4</v>
      </c>
    </row>
    <row r="86" spans="1:7" ht="22.5" x14ac:dyDescent="0.25">
      <c r="A86" s="3" t="s">
        <v>140</v>
      </c>
      <c r="B86" s="3" t="s">
        <v>215</v>
      </c>
      <c r="C86" s="3" t="s">
        <v>215</v>
      </c>
      <c r="D86" s="8" t="s">
        <v>60</v>
      </c>
      <c r="E86" s="25">
        <v>1.5E-3</v>
      </c>
      <c r="F86" s="25">
        <v>1.0200000000000005E-3</v>
      </c>
      <c r="G86" s="25">
        <f t="shared" si="1"/>
        <v>4.7999999999999952E-4</v>
      </c>
    </row>
    <row r="87" spans="1:7" ht="22.5" x14ac:dyDescent="0.25">
      <c r="A87" s="3" t="s">
        <v>140</v>
      </c>
      <c r="B87" s="3" t="s">
        <v>216</v>
      </c>
      <c r="C87" s="3" t="s">
        <v>216</v>
      </c>
      <c r="D87" s="8" t="s">
        <v>60</v>
      </c>
      <c r="E87" s="25">
        <v>7.0000000000000001E-3</v>
      </c>
      <c r="F87" s="25">
        <v>4.0530000000000002E-3</v>
      </c>
      <c r="G87" s="25">
        <f t="shared" si="1"/>
        <v>2.947E-3</v>
      </c>
    </row>
    <row r="88" spans="1:7" ht="22.5" x14ac:dyDescent="0.25">
      <c r="A88" s="3" t="s">
        <v>140</v>
      </c>
      <c r="B88" s="3" t="s">
        <v>217</v>
      </c>
      <c r="C88" s="3" t="s">
        <v>217</v>
      </c>
      <c r="D88" s="8" t="s">
        <v>60</v>
      </c>
      <c r="E88" s="25">
        <v>0.01</v>
      </c>
      <c r="F88" s="25">
        <v>9.196000000000001E-3</v>
      </c>
      <c r="G88" s="25">
        <f t="shared" si="1"/>
        <v>8.0399999999999916E-4</v>
      </c>
    </row>
    <row r="89" spans="1:7" ht="22.5" x14ac:dyDescent="0.25">
      <c r="A89" s="3" t="s">
        <v>140</v>
      </c>
      <c r="B89" s="3" t="s">
        <v>218</v>
      </c>
      <c r="C89" s="3" t="s">
        <v>218</v>
      </c>
      <c r="D89" s="8" t="s">
        <v>60</v>
      </c>
      <c r="E89" s="25">
        <v>3.8E-3</v>
      </c>
      <c r="F89" s="25">
        <v>2.8000000000000013E-3</v>
      </c>
      <c r="G89" s="25">
        <f t="shared" si="1"/>
        <v>9.9999999999999872E-4</v>
      </c>
    </row>
    <row r="90" spans="1:7" ht="22.5" x14ac:dyDescent="0.25">
      <c r="A90" s="3" t="s">
        <v>140</v>
      </c>
      <c r="B90" s="3" t="s">
        <v>219</v>
      </c>
      <c r="C90" s="3" t="s">
        <v>219</v>
      </c>
      <c r="D90" s="8" t="s">
        <v>60</v>
      </c>
      <c r="E90" s="25">
        <v>5.0000000000000001E-3</v>
      </c>
      <c r="F90" s="25">
        <v>3.7450000000000001E-3</v>
      </c>
      <c r="G90" s="25">
        <f t="shared" si="1"/>
        <v>1.255E-3</v>
      </c>
    </row>
    <row r="91" spans="1:7" ht="22.5" x14ac:dyDescent="0.25">
      <c r="A91" s="3" t="s">
        <v>140</v>
      </c>
      <c r="B91" s="3" t="s">
        <v>220</v>
      </c>
      <c r="C91" s="3" t="s">
        <v>220</v>
      </c>
      <c r="D91" s="8" t="s">
        <v>61</v>
      </c>
      <c r="E91" s="25">
        <v>1.4999999999999999E-2</v>
      </c>
      <c r="F91" s="25">
        <v>8.0749999999999971E-3</v>
      </c>
      <c r="G91" s="25">
        <f t="shared" si="1"/>
        <v>6.9250000000000023E-3</v>
      </c>
    </row>
    <row r="92" spans="1:7" ht="33.75" x14ac:dyDescent="0.25">
      <c r="A92" s="3" t="s">
        <v>140</v>
      </c>
      <c r="B92" s="3" t="s">
        <v>221</v>
      </c>
      <c r="C92" s="3" t="s">
        <v>221</v>
      </c>
      <c r="D92" s="8" t="s">
        <v>61</v>
      </c>
      <c r="E92" s="25">
        <v>1.2E-2</v>
      </c>
      <c r="F92" s="25">
        <v>9.0299999999999998E-3</v>
      </c>
      <c r="G92" s="25">
        <f t="shared" si="1"/>
        <v>2.9700000000000004E-3</v>
      </c>
    </row>
    <row r="93" spans="1:7" ht="33.75" x14ac:dyDescent="0.25">
      <c r="A93" s="3" t="s">
        <v>140</v>
      </c>
      <c r="B93" s="3" t="s">
        <v>222</v>
      </c>
      <c r="C93" s="3" t="s">
        <v>222</v>
      </c>
      <c r="D93" s="8" t="s">
        <v>61</v>
      </c>
      <c r="E93" s="25">
        <v>0.03</v>
      </c>
      <c r="F93" s="25">
        <v>2.2974999999999999E-2</v>
      </c>
      <c r="G93" s="25">
        <f t="shared" si="1"/>
        <v>7.025E-3</v>
      </c>
    </row>
    <row r="94" spans="1:7" ht="22.5" x14ac:dyDescent="0.25">
      <c r="A94" s="3" t="s">
        <v>140</v>
      </c>
      <c r="B94" s="3" t="s">
        <v>223</v>
      </c>
      <c r="C94" s="3" t="s">
        <v>223</v>
      </c>
      <c r="D94" s="8" t="s">
        <v>60</v>
      </c>
      <c r="E94" s="25">
        <v>4.0000000000000001E-3</v>
      </c>
      <c r="F94" s="25">
        <v>2.209E-3</v>
      </c>
      <c r="G94" s="25">
        <f t="shared" si="1"/>
        <v>1.7910000000000001E-3</v>
      </c>
    </row>
    <row r="95" spans="1:7" ht="22.5" x14ac:dyDescent="0.25">
      <c r="A95" s="3" t="s">
        <v>140</v>
      </c>
      <c r="B95" s="3" t="s">
        <v>224</v>
      </c>
      <c r="C95" s="3" t="s">
        <v>224</v>
      </c>
      <c r="D95" s="8" t="s">
        <v>60</v>
      </c>
      <c r="E95" s="25">
        <v>1.6999999999999999E-3</v>
      </c>
      <c r="F95" s="25">
        <v>9.3300000000000056E-4</v>
      </c>
      <c r="G95" s="25">
        <f t="shared" si="1"/>
        <v>7.6699999999999934E-4</v>
      </c>
    </row>
    <row r="96" spans="1:7" ht="22.5" x14ac:dyDescent="0.25">
      <c r="A96" s="3" t="s">
        <v>140</v>
      </c>
      <c r="B96" s="3" t="s">
        <v>225</v>
      </c>
      <c r="C96" s="3" t="s">
        <v>225</v>
      </c>
      <c r="D96" s="8" t="s">
        <v>60</v>
      </c>
      <c r="E96" s="25">
        <v>1.5499999999999999E-3</v>
      </c>
      <c r="F96" s="25">
        <v>5.8999999999999992E-4</v>
      </c>
      <c r="G96" s="25">
        <f t="shared" si="1"/>
        <v>9.6000000000000002E-4</v>
      </c>
    </row>
    <row r="97" spans="1:7" ht="22.5" x14ac:dyDescent="0.25">
      <c r="A97" s="3" t="s">
        <v>141</v>
      </c>
      <c r="B97" s="3" t="s">
        <v>226</v>
      </c>
      <c r="C97" s="3" t="s">
        <v>226</v>
      </c>
      <c r="D97" s="8" t="s">
        <v>60</v>
      </c>
      <c r="E97" s="25">
        <v>2.5999999999999999E-3</v>
      </c>
      <c r="F97" s="25">
        <v>2.2480000000000004E-3</v>
      </c>
      <c r="G97" s="25">
        <f t="shared" si="1"/>
        <v>3.5199999999999945E-4</v>
      </c>
    </row>
    <row r="98" spans="1:7" ht="22.5" x14ac:dyDescent="0.25">
      <c r="A98" s="3" t="s">
        <v>140</v>
      </c>
      <c r="B98" s="3" t="s">
        <v>227</v>
      </c>
      <c r="C98" s="3" t="s">
        <v>227</v>
      </c>
      <c r="D98" s="8" t="s">
        <v>60</v>
      </c>
      <c r="E98" s="25">
        <v>1.9E-3</v>
      </c>
      <c r="F98" s="25">
        <v>1.3800000000000004E-3</v>
      </c>
      <c r="G98" s="25">
        <f t="shared" si="1"/>
        <v>5.1999999999999963E-4</v>
      </c>
    </row>
    <row r="99" spans="1:7" ht="22.5" x14ac:dyDescent="0.25">
      <c r="A99" s="3" t="s">
        <v>140</v>
      </c>
      <c r="B99" s="3" t="s">
        <v>228</v>
      </c>
      <c r="C99" s="3" t="s">
        <v>228</v>
      </c>
      <c r="D99" s="8" t="s">
        <v>60</v>
      </c>
      <c r="E99" s="25">
        <v>7.0000000000000001E-3</v>
      </c>
      <c r="F99" s="25">
        <v>6.4530000000000013E-3</v>
      </c>
      <c r="G99" s="25">
        <f t="shared" si="1"/>
        <v>5.4699999999999888E-4</v>
      </c>
    </row>
    <row r="100" spans="1:7" ht="22.5" x14ac:dyDescent="0.25">
      <c r="A100" s="3" t="s">
        <v>140</v>
      </c>
      <c r="B100" s="3" t="s">
        <v>229</v>
      </c>
      <c r="C100" s="3" t="s">
        <v>229</v>
      </c>
      <c r="D100" s="8" t="s">
        <v>60</v>
      </c>
      <c r="E100" s="25">
        <v>5.4999999999999997E-3</v>
      </c>
      <c r="F100" s="25">
        <v>1.2700000000000003E-3</v>
      </c>
      <c r="G100" s="25">
        <f t="shared" si="1"/>
        <v>4.2299999999999994E-3</v>
      </c>
    </row>
    <row r="101" spans="1:7" ht="33.75" x14ac:dyDescent="0.25">
      <c r="A101" s="3" t="s">
        <v>140</v>
      </c>
      <c r="B101" s="3" t="s">
        <v>230</v>
      </c>
      <c r="C101" s="3" t="s">
        <v>230</v>
      </c>
      <c r="D101" s="8" t="s">
        <v>60</v>
      </c>
      <c r="E101" s="25">
        <v>4.0000000000000001E-3</v>
      </c>
      <c r="F101" s="25">
        <v>2.9770000000000009E-3</v>
      </c>
      <c r="G101" s="25">
        <f t="shared" si="1"/>
        <v>1.0229999999999992E-3</v>
      </c>
    </row>
    <row r="102" spans="1:7" ht="33.75" x14ac:dyDescent="0.25">
      <c r="A102" s="3" t="s">
        <v>140</v>
      </c>
      <c r="B102" s="3" t="s">
        <v>231</v>
      </c>
      <c r="C102" s="3" t="s">
        <v>231</v>
      </c>
      <c r="D102" s="8" t="s">
        <v>65</v>
      </c>
      <c r="E102" s="25">
        <v>8.0000000000000004E-4</v>
      </c>
      <c r="F102" s="25">
        <v>0</v>
      </c>
      <c r="G102" s="25">
        <f t="shared" si="1"/>
        <v>8.0000000000000004E-4</v>
      </c>
    </row>
    <row r="103" spans="1:7" ht="22.5" x14ac:dyDescent="0.25">
      <c r="A103" s="3" t="s">
        <v>140</v>
      </c>
      <c r="B103" s="3" t="s">
        <v>232</v>
      </c>
      <c r="C103" s="3" t="s">
        <v>232</v>
      </c>
      <c r="D103" s="8" t="s">
        <v>60</v>
      </c>
      <c r="E103" s="25">
        <v>1.5E-3</v>
      </c>
      <c r="F103" s="25">
        <v>8.9700000000000055E-4</v>
      </c>
      <c r="G103" s="25">
        <f t="shared" si="1"/>
        <v>6.0299999999999948E-4</v>
      </c>
    </row>
    <row r="104" spans="1:7" ht="22.5" x14ac:dyDescent="0.25">
      <c r="A104" s="3" t="s">
        <v>140</v>
      </c>
      <c r="B104" s="3" t="s">
        <v>233</v>
      </c>
      <c r="C104" s="3" t="s">
        <v>233</v>
      </c>
      <c r="D104" s="8" t="s">
        <v>60</v>
      </c>
      <c r="E104" s="25">
        <v>8.199999999999999E-3</v>
      </c>
      <c r="F104" s="25">
        <v>6.6510000000000007E-3</v>
      </c>
      <c r="G104" s="25">
        <f t="shared" si="1"/>
        <v>1.5489999999999983E-3</v>
      </c>
    </row>
    <row r="105" spans="1:7" ht="33.75" x14ac:dyDescent="0.25">
      <c r="A105" s="3" t="s">
        <v>140</v>
      </c>
      <c r="B105" s="3" t="s">
        <v>234</v>
      </c>
      <c r="C105" s="3" t="s">
        <v>234</v>
      </c>
      <c r="D105" s="8" t="s">
        <v>60</v>
      </c>
      <c r="E105" s="25">
        <v>3.3999999999999998E-3</v>
      </c>
      <c r="F105" s="25">
        <v>2.516E-3</v>
      </c>
      <c r="G105" s="25">
        <f t="shared" si="1"/>
        <v>8.839999999999998E-4</v>
      </c>
    </row>
    <row r="106" spans="1:7" ht="22.5" x14ac:dyDescent="0.25">
      <c r="A106" s="3" t="s">
        <v>140</v>
      </c>
      <c r="B106" s="3" t="s">
        <v>235</v>
      </c>
      <c r="C106" s="3" t="s">
        <v>235</v>
      </c>
      <c r="D106" s="8" t="s">
        <v>60</v>
      </c>
      <c r="E106" s="25">
        <v>5.0000000000000001E-3</v>
      </c>
      <c r="F106" s="25">
        <v>2.9480000000000005E-3</v>
      </c>
      <c r="G106" s="25">
        <f t="shared" si="1"/>
        <v>2.0519999999999996E-3</v>
      </c>
    </row>
    <row r="107" spans="1:7" ht="22.5" x14ac:dyDescent="0.25">
      <c r="A107" s="3" t="s">
        <v>140</v>
      </c>
      <c r="B107" s="3" t="s">
        <v>236</v>
      </c>
      <c r="C107" s="3" t="s">
        <v>236</v>
      </c>
      <c r="D107" s="8" t="s">
        <v>65</v>
      </c>
      <c r="E107" s="25">
        <v>4.0000000000000002E-4</v>
      </c>
      <c r="F107" s="25">
        <v>3.4300000000000021E-4</v>
      </c>
      <c r="G107" s="25">
        <f t="shared" si="1"/>
        <v>5.6999999999999813E-5</v>
      </c>
    </row>
    <row r="108" spans="1:7" ht="22.5" x14ac:dyDescent="0.25">
      <c r="A108" s="3" t="s">
        <v>140</v>
      </c>
      <c r="B108" s="3" t="s">
        <v>237</v>
      </c>
      <c r="C108" s="3" t="s">
        <v>237</v>
      </c>
      <c r="D108" s="8" t="s">
        <v>65</v>
      </c>
      <c r="E108" s="25">
        <v>1E-3</v>
      </c>
      <c r="F108" s="25">
        <v>4.2100000000000015E-4</v>
      </c>
      <c r="G108" s="25">
        <f t="shared" si="1"/>
        <v>5.7899999999999987E-4</v>
      </c>
    </row>
    <row r="109" spans="1:7" ht="33.75" x14ac:dyDescent="0.25">
      <c r="A109" s="3" t="s">
        <v>140</v>
      </c>
      <c r="B109" s="3" t="s">
        <v>238</v>
      </c>
      <c r="C109" s="3" t="s">
        <v>238</v>
      </c>
      <c r="D109" s="8" t="s">
        <v>65</v>
      </c>
      <c r="E109" s="25">
        <v>1.1000000000000001E-3</v>
      </c>
      <c r="F109" s="25">
        <v>7.8000000000000031E-4</v>
      </c>
      <c r="G109" s="25">
        <f t="shared" si="1"/>
        <v>3.1999999999999976E-4</v>
      </c>
    </row>
    <row r="110" spans="1:7" ht="33.75" x14ac:dyDescent="0.25">
      <c r="A110" s="3" t="s">
        <v>140</v>
      </c>
      <c r="B110" s="3" t="s">
        <v>239</v>
      </c>
      <c r="C110" s="3" t="s">
        <v>239</v>
      </c>
      <c r="D110" s="8" t="s">
        <v>60</v>
      </c>
      <c r="E110" s="25">
        <v>3.9199999999999999E-3</v>
      </c>
      <c r="F110" s="25">
        <v>2.7220000000000009E-3</v>
      </c>
      <c r="G110" s="25">
        <f t="shared" si="1"/>
        <v>1.197999999999999E-3</v>
      </c>
    </row>
    <row r="111" spans="1:7" ht="33.75" x14ac:dyDescent="0.25">
      <c r="A111" s="3" t="s">
        <v>140</v>
      </c>
      <c r="B111" s="3" t="s">
        <v>240</v>
      </c>
      <c r="C111" s="3" t="s">
        <v>240</v>
      </c>
      <c r="D111" s="8" t="s">
        <v>60</v>
      </c>
      <c r="E111" s="25">
        <v>2.3999999999999998E-3</v>
      </c>
      <c r="F111" s="25">
        <v>1.8089999999999998E-3</v>
      </c>
      <c r="G111" s="25">
        <f t="shared" si="1"/>
        <v>5.9099999999999995E-4</v>
      </c>
    </row>
    <row r="112" spans="1:7" ht="22.5" x14ac:dyDescent="0.25">
      <c r="A112" s="3" t="s">
        <v>141</v>
      </c>
      <c r="B112" s="3" t="s">
        <v>241</v>
      </c>
      <c r="C112" s="3" t="s">
        <v>241</v>
      </c>
      <c r="D112" s="8" t="s">
        <v>60</v>
      </c>
      <c r="E112" s="25">
        <v>3.2000000000000002E-3</v>
      </c>
      <c r="F112" s="25">
        <v>2.9350000000000001E-3</v>
      </c>
      <c r="G112" s="25">
        <f t="shared" si="1"/>
        <v>2.6500000000000004E-4</v>
      </c>
    </row>
    <row r="113" spans="1:7" ht="22.5" x14ac:dyDescent="0.25">
      <c r="A113" s="3" t="s">
        <v>140</v>
      </c>
      <c r="B113" s="3" t="s">
        <v>242</v>
      </c>
      <c r="C113" s="3" t="s">
        <v>242</v>
      </c>
      <c r="D113" s="8" t="s">
        <v>60</v>
      </c>
      <c r="E113" s="25">
        <v>4.4999999999999997E-3</v>
      </c>
      <c r="F113" s="25">
        <v>3.715E-3</v>
      </c>
      <c r="G113" s="25">
        <f t="shared" si="1"/>
        <v>7.8499999999999967E-4</v>
      </c>
    </row>
    <row r="114" spans="1:7" ht="22.5" x14ac:dyDescent="0.25">
      <c r="A114" s="3" t="s">
        <v>140</v>
      </c>
      <c r="B114" s="3" t="s">
        <v>243</v>
      </c>
      <c r="C114" s="3" t="s">
        <v>243</v>
      </c>
      <c r="D114" s="8" t="s">
        <v>60</v>
      </c>
      <c r="E114" s="25">
        <v>1.4999999999999999E-2</v>
      </c>
      <c r="F114" s="25">
        <v>1.0825999999999999E-2</v>
      </c>
      <c r="G114" s="25">
        <f t="shared" si="1"/>
        <v>4.1740000000000006E-3</v>
      </c>
    </row>
    <row r="115" spans="1:7" ht="33.75" x14ac:dyDescent="0.25">
      <c r="A115" s="3" t="s">
        <v>140</v>
      </c>
      <c r="B115" s="3" t="s">
        <v>244</v>
      </c>
      <c r="C115" s="3" t="s">
        <v>244</v>
      </c>
      <c r="D115" s="8" t="s">
        <v>61</v>
      </c>
      <c r="E115" s="25">
        <v>4.2000000000000003E-2</v>
      </c>
      <c r="F115" s="25">
        <v>2.7421000000000004E-2</v>
      </c>
      <c r="G115" s="25">
        <f t="shared" si="1"/>
        <v>1.4578999999999998E-2</v>
      </c>
    </row>
    <row r="116" spans="1:7" ht="22.5" x14ac:dyDescent="0.25">
      <c r="A116" s="3" t="s">
        <v>140</v>
      </c>
      <c r="B116" s="3" t="s">
        <v>245</v>
      </c>
      <c r="C116" s="3" t="s">
        <v>245</v>
      </c>
      <c r="D116" s="8" t="s">
        <v>61</v>
      </c>
      <c r="E116" s="25">
        <v>4.4999999999999998E-2</v>
      </c>
      <c r="F116" s="25">
        <v>3.6713999999999997E-2</v>
      </c>
      <c r="G116" s="25">
        <f t="shared" si="1"/>
        <v>8.2860000000000017E-3</v>
      </c>
    </row>
    <row r="117" spans="1:7" ht="22.5" x14ac:dyDescent="0.25">
      <c r="A117" s="3" t="s">
        <v>140</v>
      </c>
      <c r="B117" s="3" t="s">
        <v>246</v>
      </c>
      <c r="C117" s="3" t="s">
        <v>246</v>
      </c>
      <c r="D117" s="8" t="s">
        <v>60</v>
      </c>
      <c r="E117" s="25">
        <v>8.9999999999999993E-3</v>
      </c>
      <c r="F117" s="25">
        <v>7.0039999999999989E-3</v>
      </c>
      <c r="G117" s="25">
        <f t="shared" si="1"/>
        <v>1.9960000000000004E-3</v>
      </c>
    </row>
    <row r="118" spans="1:7" ht="22.5" x14ac:dyDescent="0.25">
      <c r="A118" s="3" t="s">
        <v>140</v>
      </c>
      <c r="B118" s="3" t="s">
        <v>247</v>
      </c>
      <c r="C118" s="3" t="s">
        <v>247</v>
      </c>
      <c r="D118" s="8" t="s">
        <v>61</v>
      </c>
      <c r="E118" s="25">
        <v>1.8499999999999999E-2</v>
      </c>
      <c r="F118" s="25">
        <v>1.6611999999999995E-2</v>
      </c>
      <c r="G118" s="25">
        <f t="shared" si="1"/>
        <v>1.8880000000000043E-3</v>
      </c>
    </row>
    <row r="119" spans="1:7" ht="22.5" x14ac:dyDescent="0.25">
      <c r="A119" s="3" t="s">
        <v>140</v>
      </c>
      <c r="B119" s="3" t="s">
        <v>248</v>
      </c>
      <c r="C119" s="3" t="s">
        <v>248</v>
      </c>
      <c r="D119" s="8" t="s">
        <v>60</v>
      </c>
      <c r="E119" s="25">
        <v>5.4999999999999997E-3</v>
      </c>
      <c r="F119" s="25">
        <v>5.2900000000000004E-3</v>
      </c>
      <c r="G119" s="25">
        <f t="shared" si="1"/>
        <v>2.0999999999999925E-4</v>
      </c>
    </row>
    <row r="120" spans="1:7" ht="22.5" x14ac:dyDescent="0.25">
      <c r="A120" s="3" t="s">
        <v>140</v>
      </c>
      <c r="B120" s="3" t="s">
        <v>249</v>
      </c>
      <c r="C120" s="3" t="s">
        <v>249</v>
      </c>
      <c r="D120" s="8" t="s">
        <v>60</v>
      </c>
      <c r="E120" s="25">
        <v>5.4999999999999997E-3</v>
      </c>
      <c r="F120" s="25">
        <v>3.3060000000000003E-3</v>
      </c>
      <c r="G120" s="25">
        <f t="shared" si="1"/>
        <v>2.1939999999999993E-3</v>
      </c>
    </row>
    <row r="121" spans="1:7" ht="22.5" x14ac:dyDescent="0.25">
      <c r="A121" s="3" t="s">
        <v>140</v>
      </c>
      <c r="B121" s="3" t="s">
        <v>250</v>
      </c>
      <c r="C121" s="3" t="s">
        <v>250</v>
      </c>
      <c r="D121" s="8" t="s">
        <v>60</v>
      </c>
      <c r="E121" s="25">
        <v>1.6000000000000001E-3</v>
      </c>
      <c r="F121" s="25">
        <v>8.9400000000000037E-4</v>
      </c>
      <c r="G121" s="25">
        <f t="shared" si="1"/>
        <v>7.0599999999999971E-4</v>
      </c>
    </row>
    <row r="122" spans="1:7" ht="22.5" x14ac:dyDescent="0.25">
      <c r="A122" s="3" t="s">
        <v>140</v>
      </c>
      <c r="B122" s="3" t="s">
        <v>251</v>
      </c>
      <c r="C122" s="3" t="s">
        <v>251</v>
      </c>
      <c r="D122" s="8" t="s">
        <v>61</v>
      </c>
      <c r="E122" s="25">
        <v>1.6500000000000001E-2</v>
      </c>
      <c r="F122" s="25">
        <v>8.1390000000000004E-3</v>
      </c>
      <c r="G122" s="25">
        <f t="shared" si="1"/>
        <v>8.3610000000000004E-3</v>
      </c>
    </row>
    <row r="123" spans="1:7" ht="33.75" x14ac:dyDescent="0.25">
      <c r="A123" s="3" t="s">
        <v>140</v>
      </c>
      <c r="B123" s="3" t="s">
        <v>252</v>
      </c>
      <c r="C123" s="3" t="s">
        <v>252</v>
      </c>
      <c r="D123" s="8" t="s">
        <v>61</v>
      </c>
      <c r="E123" s="25">
        <v>3.1E-2</v>
      </c>
      <c r="F123" s="25">
        <v>2.5736999999999999E-2</v>
      </c>
      <c r="G123" s="25">
        <f t="shared" si="1"/>
        <v>5.2630000000000003E-3</v>
      </c>
    </row>
    <row r="124" spans="1:7" ht="33.75" x14ac:dyDescent="0.25">
      <c r="A124" s="3" t="s">
        <v>140</v>
      </c>
      <c r="B124" s="3" t="s">
        <v>253</v>
      </c>
      <c r="C124" s="3" t="s">
        <v>253</v>
      </c>
      <c r="D124" s="8" t="s">
        <v>60</v>
      </c>
      <c r="E124" s="25">
        <v>6.0000000000000001E-3</v>
      </c>
      <c r="F124" s="25">
        <v>4.8489999999999991E-3</v>
      </c>
      <c r="G124" s="25">
        <f t="shared" si="1"/>
        <v>1.151000000000001E-3</v>
      </c>
    </row>
    <row r="125" spans="1:7" ht="22.5" x14ac:dyDescent="0.25">
      <c r="A125" s="3" t="s">
        <v>140</v>
      </c>
      <c r="B125" s="3" t="s">
        <v>254</v>
      </c>
      <c r="C125" s="3" t="s">
        <v>254</v>
      </c>
      <c r="D125" s="8" t="s">
        <v>61</v>
      </c>
      <c r="E125" s="25">
        <v>0.1</v>
      </c>
      <c r="F125" s="25">
        <v>9.0324000000000043E-2</v>
      </c>
      <c r="G125" s="25">
        <f t="shared" si="1"/>
        <v>9.6759999999999624E-3</v>
      </c>
    </row>
    <row r="126" spans="1:7" ht="22.5" x14ac:dyDescent="0.25">
      <c r="A126" s="3" t="s">
        <v>141</v>
      </c>
      <c r="B126" s="3" t="s">
        <v>255</v>
      </c>
      <c r="C126" s="3" t="s">
        <v>255</v>
      </c>
      <c r="D126" s="8" t="s">
        <v>60</v>
      </c>
      <c r="E126" s="25">
        <v>1.2500000000000001E-2</v>
      </c>
      <c r="F126" s="25">
        <v>3.3670000000000002E-3</v>
      </c>
      <c r="G126" s="25">
        <f t="shared" si="1"/>
        <v>9.1330000000000005E-3</v>
      </c>
    </row>
    <row r="127" spans="1:7" ht="22.5" x14ac:dyDescent="0.25">
      <c r="A127" s="3" t="s">
        <v>140</v>
      </c>
      <c r="B127" s="3" t="s">
        <v>256</v>
      </c>
      <c r="C127" s="3" t="s">
        <v>256</v>
      </c>
      <c r="D127" s="8" t="s">
        <v>61</v>
      </c>
      <c r="E127" s="25">
        <v>6.6400000000000001E-2</v>
      </c>
      <c r="F127" s="25">
        <v>4.4892000000000001E-2</v>
      </c>
      <c r="G127" s="25">
        <f t="shared" si="1"/>
        <v>2.1507999999999999E-2</v>
      </c>
    </row>
    <row r="128" spans="1:7" ht="22.5" x14ac:dyDescent="0.25">
      <c r="A128" s="3" t="s">
        <v>141</v>
      </c>
      <c r="B128" s="3" t="s">
        <v>257</v>
      </c>
      <c r="C128" s="3" t="s">
        <v>257</v>
      </c>
      <c r="D128" s="8" t="s">
        <v>61</v>
      </c>
      <c r="E128" s="25">
        <v>0</v>
      </c>
      <c r="F128" s="25">
        <v>0</v>
      </c>
      <c r="G128" s="25">
        <f t="shared" si="1"/>
        <v>0</v>
      </c>
    </row>
    <row r="129" spans="1:8" ht="22.5" x14ac:dyDescent="0.25">
      <c r="A129" s="3" t="s">
        <v>140</v>
      </c>
      <c r="B129" s="3" t="s">
        <v>258</v>
      </c>
      <c r="C129" s="3" t="s">
        <v>258</v>
      </c>
      <c r="D129" s="8" t="s">
        <v>61</v>
      </c>
      <c r="E129" s="25">
        <v>2.5000000000000001E-2</v>
      </c>
      <c r="F129" s="25">
        <v>1.7498999999999997E-2</v>
      </c>
      <c r="G129" s="25">
        <f t="shared" si="1"/>
        <v>7.5010000000000042E-3</v>
      </c>
    </row>
    <row r="130" spans="1:8" ht="22.5" x14ac:dyDescent="0.25">
      <c r="A130" s="3" t="s">
        <v>141</v>
      </c>
      <c r="B130" s="3" t="s">
        <v>259</v>
      </c>
      <c r="C130" s="3" t="s">
        <v>259</v>
      </c>
      <c r="D130" s="8" t="s">
        <v>61</v>
      </c>
      <c r="E130" s="25">
        <v>0</v>
      </c>
      <c r="F130" s="25">
        <v>0</v>
      </c>
      <c r="G130" s="25">
        <f t="shared" si="1"/>
        <v>0</v>
      </c>
    </row>
    <row r="131" spans="1:8" ht="22.5" x14ac:dyDescent="0.25">
      <c r="A131" s="3" t="s">
        <v>140</v>
      </c>
      <c r="B131" s="3" t="s">
        <v>260</v>
      </c>
      <c r="C131" s="3" t="s">
        <v>260</v>
      </c>
      <c r="D131" s="8" t="s">
        <v>60</v>
      </c>
      <c r="E131" s="25">
        <v>2.5000000000000001E-3</v>
      </c>
      <c r="F131" s="25">
        <v>1.1960000000000004E-3</v>
      </c>
      <c r="G131" s="25">
        <f t="shared" si="1"/>
        <v>1.3039999999999996E-3</v>
      </c>
    </row>
    <row r="132" spans="1:8" ht="22.5" x14ac:dyDescent="0.25">
      <c r="A132" s="3" t="s">
        <v>140</v>
      </c>
      <c r="B132" s="3" t="s">
        <v>261</v>
      </c>
      <c r="C132" s="3" t="s">
        <v>261</v>
      </c>
      <c r="D132" s="8" t="s">
        <v>60</v>
      </c>
      <c r="E132" s="25">
        <v>8.9999999999999993E-3</v>
      </c>
      <c r="F132" s="25">
        <v>6.6059999999999982E-3</v>
      </c>
      <c r="G132" s="25">
        <f t="shared" si="1"/>
        <v>2.3940000000000012E-3</v>
      </c>
    </row>
    <row r="133" spans="1:8" ht="22.5" x14ac:dyDescent="0.25">
      <c r="A133" s="3" t="s">
        <v>140</v>
      </c>
      <c r="B133" s="3" t="s">
        <v>262</v>
      </c>
      <c r="C133" s="3" t="s">
        <v>262</v>
      </c>
      <c r="D133" s="8" t="s">
        <v>61</v>
      </c>
      <c r="E133" s="25">
        <v>0.05</v>
      </c>
      <c r="F133" s="25">
        <v>3.1462999999999998E-2</v>
      </c>
      <c r="G133" s="25">
        <f t="shared" si="1"/>
        <v>1.8537000000000005E-2</v>
      </c>
    </row>
    <row r="134" spans="1:8" ht="22.5" x14ac:dyDescent="0.25">
      <c r="A134" s="3" t="s">
        <v>140</v>
      </c>
      <c r="B134" s="3" t="s">
        <v>263</v>
      </c>
      <c r="C134" s="3" t="s">
        <v>263</v>
      </c>
      <c r="D134" s="8" t="s">
        <v>61</v>
      </c>
      <c r="E134" s="25">
        <v>5.6000000000000001E-2</v>
      </c>
      <c r="F134" s="25">
        <v>3.1835999999999996E-2</v>
      </c>
      <c r="G134" s="25">
        <f t="shared" si="1"/>
        <v>2.4164000000000005E-2</v>
      </c>
    </row>
    <row r="135" spans="1:8" ht="22.5" x14ac:dyDescent="0.25">
      <c r="A135" s="3" t="s">
        <v>141</v>
      </c>
      <c r="B135" s="3" t="s">
        <v>264</v>
      </c>
      <c r="C135" s="3" t="s">
        <v>264</v>
      </c>
      <c r="D135" s="8" t="s">
        <v>61</v>
      </c>
      <c r="E135" s="25">
        <v>0</v>
      </c>
      <c r="F135" s="25">
        <v>0</v>
      </c>
      <c r="G135" s="25">
        <f t="shared" si="1"/>
        <v>0</v>
      </c>
    </row>
    <row r="136" spans="1:8" ht="22.5" x14ac:dyDescent="0.25">
      <c r="A136" s="3" t="s">
        <v>140</v>
      </c>
      <c r="B136" s="3" t="s">
        <v>265</v>
      </c>
      <c r="C136" s="3" t="s">
        <v>265</v>
      </c>
      <c r="D136" s="8" t="s">
        <v>60</v>
      </c>
      <c r="E136" s="25">
        <v>1.0800000000000001E-2</v>
      </c>
      <c r="F136" s="25">
        <v>7.9209999999999992E-3</v>
      </c>
      <c r="G136" s="25">
        <f t="shared" si="1"/>
        <v>2.8790000000000013E-3</v>
      </c>
    </row>
    <row r="137" spans="1:8" ht="33.75" x14ac:dyDescent="0.25">
      <c r="A137" s="3" t="s">
        <v>140</v>
      </c>
      <c r="B137" s="3" t="s">
        <v>266</v>
      </c>
      <c r="C137" s="3" t="s">
        <v>266</v>
      </c>
      <c r="D137" s="8" t="s">
        <v>59</v>
      </c>
      <c r="E137" s="25">
        <v>1.7999999999999999E-2</v>
      </c>
      <c r="F137" s="25">
        <v>0</v>
      </c>
      <c r="G137" s="25">
        <f t="shared" si="1"/>
        <v>1.7999999999999999E-2</v>
      </c>
    </row>
    <row r="138" spans="1:8" ht="33.75" x14ac:dyDescent="0.25">
      <c r="A138" s="3" t="s">
        <v>140</v>
      </c>
      <c r="B138" s="3" t="s">
        <v>267</v>
      </c>
      <c r="C138" s="3" t="s">
        <v>267</v>
      </c>
      <c r="D138" s="8" t="s">
        <v>57</v>
      </c>
      <c r="E138" s="25">
        <v>1.22</v>
      </c>
      <c r="F138" s="25">
        <v>0.99894500000000008</v>
      </c>
      <c r="G138" s="25">
        <f t="shared" si="1"/>
        <v>0.22105499999999989</v>
      </c>
    </row>
    <row r="139" spans="1:8" ht="22.5" x14ac:dyDescent="0.25">
      <c r="A139" s="3" t="s">
        <v>140</v>
      </c>
      <c r="B139" s="3" t="s">
        <v>268</v>
      </c>
      <c r="C139" s="3" t="s">
        <v>268</v>
      </c>
      <c r="D139" s="8" t="s">
        <v>57</v>
      </c>
      <c r="E139" s="25">
        <v>3.7</v>
      </c>
      <c r="F139" s="25">
        <v>3.518529</v>
      </c>
      <c r="G139" s="25">
        <f t="shared" si="1"/>
        <v>0.18147100000000016</v>
      </c>
    </row>
    <row r="140" spans="1:8" ht="22.5" x14ac:dyDescent="0.25">
      <c r="A140" s="3" t="s">
        <v>140</v>
      </c>
      <c r="B140" s="3" t="s">
        <v>269</v>
      </c>
      <c r="C140" s="3" t="s">
        <v>269</v>
      </c>
      <c r="D140" s="8" t="s">
        <v>59</v>
      </c>
      <c r="E140" s="25">
        <v>0.57999999999999996</v>
      </c>
      <c r="F140" s="25">
        <v>0.47052499999999997</v>
      </c>
      <c r="G140" s="25">
        <f t="shared" si="1"/>
        <v>0.10947499999999999</v>
      </c>
    </row>
    <row r="141" spans="1:8" ht="33.75" x14ac:dyDescent="0.25">
      <c r="A141" s="3" t="s">
        <v>140</v>
      </c>
      <c r="B141" s="3" t="s">
        <v>270</v>
      </c>
      <c r="C141" s="3" t="s">
        <v>270</v>
      </c>
      <c r="D141" s="8" t="s">
        <v>60</v>
      </c>
      <c r="E141" s="25">
        <v>1.2E-2</v>
      </c>
      <c r="F141" s="25">
        <v>8.1089999999999999E-3</v>
      </c>
      <c r="G141" s="25">
        <f t="shared" ref="G141:G204" si="2">E141-F141</f>
        <v>3.8910000000000004E-3</v>
      </c>
      <c r="H141" s="16"/>
    </row>
    <row r="142" spans="1:8" ht="33.75" x14ac:dyDescent="0.25">
      <c r="A142" s="3" t="s">
        <v>140</v>
      </c>
      <c r="B142" s="3" t="s">
        <v>271</v>
      </c>
      <c r="C142" s="3" t="s">
        <v>271</v>
      </c>
      <c r="D142" s="8" t="s">
        <v>61</v>
      </c>
      <c r="E142" s="25">
        <v>1.7999999999999999E-2</v>
      </c>
      <c r="F142" s="25">
        <v>1.0804000000000003E-2</v>
      </c>
      <c r="G142" s="25">
        <f t="shared" si="2"/>
        <v>7.1959999999999958E-3</v>
      </c>
      <c r="H142" s="16"/>
    </row>
    <row r="143" spans="1:8" ht="33.75" x14ac:dyDescent="0.25">
      <c r="A143" s="3" t="s">
        <v>140</v>
      </c>
      <c r="B143" s="3" t="s">
        <v>272</v>
      </c>
      <c r="C143" s="3" t="s">
        <v>272</v>
      </c>
      <c r="D143" s="8" t="s">
        <v>59</v>
      </c>
      <c r="E143" s="25">
        <v>0.21</v>
      </c>
      <c r="F143" s="25">
        <v>0.157525</v>
      </c>
      <c r="G143" s="25">
        <f t="shared" si="2"/>
        <v>5.2474999999999994E-2</v>
      </c>
    </row>
    <row r="144" spans="1:8" ht="22.5" x14ac:dyDescent="0.25">
      <c r="A144" s="3" t="s">
        <v>140</v>
      </c>
      <c r="B144" s="3" t="s">
        <v>273</v>
      </c>
      <c r="C144" s="3" t="s">
        <v>273</v>
      </c>
      <c r="D144" s="8" t="s">
        <v>61</v>
      </c>
      <c r="E144" s="25">
        <v>4.3999999999999997E-2</v>
      </c>
      <c r="F144" s="25">
        <v>3.3847000000000002E-2</v>
      </c>
      <c r="G144" s="25">
        <f t="shared" si="2"/>
        <v>1.0152999999999995E-2</v>
      </c>
    </row>
    <row r="145" spans="1:8" ht="22.5" x14ac:dyDescent="0.25">
      <c r="A145" s="3" t="s">
        <v>140</v>
      </c>
      <c r="B145" s="3" t="s">
        <v>274</v>
      </c>
      <c r="C145" s="3" t="s">
        <v>274</v>
      </c>
      <c r="D145" s="8" t="s">
        <v>59</v>
      </c>
      <c r="E145" s="25">
        <v>0.24</v>
      </c>
      <c r="F145" s="25">
        <v>1.3103999999999999E-2</v>
      </c>
      <c r="G145" s="25">
        <f t="shared" si="2"/>
        <v>0.22689599999999999</v>
      </c>
    </row>
    <row r="146" spans="1:8" ht="33.75" x14ac:dyDescent="0.25">
      <c r="A146" s="3" t="s">
        <v>141</v>
      </c>
      <c r="B146" s="3" t="s">
        <v>275</v>
      </c>
      <c r="C146" s="3" t="s">
        <v>275</v>
      </c>
      <c r="D146" s="8" t="s">
        <v>59</v>
      </c>
      <c r="E146" s="25">
        <v>0.18</v>
      </c>
      <c r="F146" s="25">
        <v>0.14810800000000002</v>
      </c>
      <c r="G146" s="25">
        <f t="shared" si="2"/>
        <v>3.1891999999999976E-2</v>
      </c>
    </row>
    <row r="147" spans="1:8" ht="33.75" x14ac:dyDescent="0.25">
      <c r="A147" s="3" t="s">
        <v>141</v>
      </c>
      <c r="B147" s="3" t="s">
        <v>276</v>
      </c>
      <c r="C147" s="3" t="s">
        <v>276</v>
      </c>
      <c r="D147" s="8" t="s">
        <v>57</v>
      </c>
      <c r="E147" s="25">
        <v>0.12</v>
      </c>
      <c r="F147" s="25">
        <v>0.11137499999999997</v>
      </c>
      <c r="G147" s="25">
        <f t="shared" si="2"/>
        <v>8.6250000000000215E-3</v>
      </c>
    </row>
    <row r="148" spans="1:8" ht="33.75" x14ac:dyDescent="0.25">
      <c r="A148" s="3" t="s">
        <v>141</v>
      </c>
      <c r="B148" s="3" t="s">
        <v>277</v>
      </c>
      <c r="C148" s="3" t="s">
        <v>277</v>
      </c>
      <c r="D148" s="8" t="s">
        <v>61</v>
      </c>
      <c r="E148" s="25">
        <v>0</v>
      </c>
      <c r="F148" s="25">
        <v>0</v>
      </c>
      <c r="G148" s="25">
        <f t="shared" si="2"/>
        <v>0</v>
      </c>
      <c r="H148" s="16"/>
    </row>
    <row r="149" spans="1:8" ht="33.75" x14ac:dyDescent="0.25">
      <c r="A149" s="3" t="s">
        <v>141</v>
      </c>
      <c r="B149" s="3" t="s">
        <v>278</v>
      </c>
      <c r="C149" s="3" t="s">
        <v>278</v>
      </c>
      <c r="D149" s="8" t="s">
        <v>61</v>
      </c>
      <c r="E149" s="25">
        <v>0</v>
      </c>
      <c r="F149" s="25">
        <v>0</v>
      </c>
      <c r="G149" s="25">
        <f t="shared" si="2"/>
        <v>0</v>
      </c>
    </row>
    <row r="150" spans="1:8" ht="33.75" x14ac:dyDescent="0.25">
      <c r="A150" s="3" t="s">
        <v>141</v>
      </c>
      <c r="B150" s="3" t="s">
        <v>279</v>
      </c>
      <c r="C150" s="3" t="s">
        <v>279</v>
      </c>
      <c r="D150" s="8" t="s">
        <v>59</v>
      </c>
      <c r="E150" s="25">
        <v>0</v>
      </c>
      <c r="F150" s="25">
        <v>0</v>
      </c>
      <c r="G150" s="25">
        <f t="shared" si="2"/>
        <v>0</v>
      </c>
    </row>
    <row r="151" spans="1:8" x14ac:dyDescent="0.25">
      <c r="A151" s="3" t="s">
        <v>141</v>
      </c>
      <c r="B151" s="3" t="s">
        <v>280</v>
      </c>
      <c r="C151" s="3" t="s">
        <v>280</v>
      </c>
      <c r="D151" s="8" t="s">
        <v>65</v>
      </c>
      <c r="E151" s="25">
        <v>8.9999999999999998E-4</v>
      </c>
      <c r="F151" s="25">
        <v>4.6730000000000001E-3</v>
      </c>
      <c r="G151" s="25">
        <f t="shared" si="2"/>
        <v>-3.7730000000000003E-3</v>
      </c>
    </row>
    <row r="152" spans="1:8" ht="22.5" x14ac:dyDescent="0.25">
      <c r="A152" s="3" t="s">
        <v>140</v>
      </c>
      <c r="B152" s="3" t="s">
        <v>281</v>
      </c>
      <c r="C152" s="3" t="s">
        <v>281</v>
      </c>
      <c r="D152" s="8" t="s">
        <v>59</v>
      </c>
      <c r="E152" s="25">
        <v>0.12</v>
      </c>
      <c r="F152" s="25">
        <v>9.9328E-2</v>
      </c>
      <c r="G152" s="25">
        <f t="shared" si="2"/>
        <v>2.0671999999999996E-2</v>
      </c>
    </row>
    <row r="153" spans="1:8" ht="22.5" x14ac:dyDescent="0.25">
      <c r="A153" s="3" t="s">
        <v>141</v>
      </c>
      <c r="B153" s="3" t="s">
        <v>282</v>
      </c>
      <c r="C153" s="3" t="s">
        <v>282</v>
      </c>
      <c r="D153" s="8" t="s">
        <v>59</v>
      </c>
      <c r="E153" s="25">
        <v>0</v>
      </c>
      <c r="F153" s="25">
        <v>0</v>
      </c>
      <c r="G153" s="25">
        <f t="shared" si="2"/>
        <v>0</v>
      </c>
    </row>
    <row r="154" spans="1:8" ht="22.5" x14ac:dyDescent="0.25">
      <c r="A154" s="3" t="s">
        <v>140</v>
      </c>
      <c r="B154" s="3" t="s">
        <v>283</v>
      </c>
      <c r="C154" s="3" t="s">
        <v>283</v>
      </c>
      <c r="D154" s="8" t="s">
        <v>59</v>
      </c>
      <c r="E154" s="25">
        <v>0.18</v>
      </c>
      <c r="F154" s="25">
        <v>0.13683699999999999</v>
      </c>
      <c r="G154" s="25">
        <f t="shared" si="2"/>
        <v>4.3163000000000007E-2</v>
      </c>
    </row>
    <row r="155" spans="1:8" ht="33.75" x14ac:dyDescent="0.25">
      <c r="A155" s="3" t="s">
        <v>140</v>
      </c>
      <c r="B155" s="3" t="s">
        <v>284</v>
      </c>
      <c r="C155" s="3" t="s">
        <v>284</v>
      </c>
      <c r="D155" s="8" t="s">
        <v>61</v>
      </c>
      <c r="E155" s="25">
        <v>0.1</v>
      </c>
      <c r="F155" s="25">
        <v>7.7708999999999986E-2</v>
      </c>
      <c r="G155" s="25">
        <f t="shared" si="2"/>
        <v>2.2291000000000019E-2</v>
      </c>
    </row>
    <row r="156" spans="1:8" ht="22.5" x14ac:dyDescent="0.25">
      <c r="A156" s="3" t="s">
        <v>141</v>
      </c>
      <c r="B156" s="3" t="s">
        <v>285</v>
      </c>
      <c r="C156" s="3" t="s">
        <v>285</v>
      </c>
      <c r="D156" s="8" t="s">
        <v>59</v>
      </c>
      <c r="E156" s="25">
        <v>0</v>
      </c>
      <c r="F156" s="25">
        <v>0</v>
      </c>
      <c r="G156" s="25">
        <f t="shared" si="2"/>
        <v>0</v>
      </c>
    </row>
    <row r="157" spans="1:8" ht="33.75" x14ac:dyDescent="0.25">
      <c r="A157" s="3" t="s">
        <v>141</v>
      </c>
      <c r="B157" s="3" t="s">
        <v>286</v>
      </c>
      <c r="C157" s="3" t="s">
        <v>286</v>
      </c>
      <c r="D157" s="8" t="s">
        <v>61</v>
      </c>
      <c r="E157" s="25">
        <v>0</v>
      </c>
      <c r="F157" s="25">
        <v>0</v>
      </c>
      <c r="G157" s="25">
        <f t="shared" si="2"/>
        <v>0</v>
      </c>
    </row>
    <row r="158" spans="1:8" ht="22.5" x14ac:dyDescent="0.25">
      <c r="A158" s="3" t="s">
        <v>140</v>
      </c>
      <c r="B158" s="3" t="s">
        <v>287</v>
      </c>
      <c r="C158" s="3" t="s">
        <v>287</v>
      </c>
      <c r="D158" s="8" t="s">
        <v>61</v>
      </c>
      <c r="E158" s="25">
        <v>3.0000000000000001E-3</v>
      </c>
      <c r="F158" s="25">
        <v>0</v>
      </c>
      <c r="G158" s="25">
        <f t="shared" si="2"/>
        <v>3.0000000000000001E-3</v>
      </c>
    </row>
    <row r="159" spans="1:8" ht="33.75" x14ac:dyDescent="0.25">
      <c r="A159" s="3" t="s">
        <v>140</v>
      </c>
      <c r="B159" s="3" t="s">
        <v>288</v>
      </c>
      <c r="C159" s="3" t="s">
        <v>288</v>
      </c>
      <c r="D159" s="8" t="s">
        <v>59</v>
      </c>
      <c r="E159" s="25">
        <v>0.49</v>
      </c>
      <c r="F159" s="25">
        <v>0.35773500000000003</v>
      </c>
      <c r="G159" s="25">
        <f t="shared" si="2"/>
        <v>0.13226499999999997</v>
      </c>
    </row>
    <row r="160" spans="1:8" ht="22.5" x14ac:dyDescent="0.25">
      <c r="A160" s="3" t="s">
        <v>141</v>
      </c>
      <c r="B160" s="3" t="s">
        <v>289</v>
      </c>
      <c r="C160" s="3" t="s">
        <v>289</v>
      </c>
      <c r="D160" s="8" t="s">
        <v>61</v>
      </c>
      <c r="E160" s="25">
        <v>0.03</v>
      </c>
      <c r="F160" s="25">
        <v>2.1068999999999997E-2</v>
      </c>
      <c r="G160" s="25">
        <f t="shared" si="2"/>
        <v>8.9310000000000014E-3</v>
      </c>
    </row>
    <row r="161" spans="1:7" ht="33.75" x14ac:dyDescent="0.25">
      <c r="A161" s="3" t="s">
        <v>141</v>
      </c>
      <c r="B161" s="3" t="s">
        <v>290</v>
      </c>
      <c r="C161" s="3" t="s">
        <v>290</v>
      </c>
      <c r="D161" s="8" t="s">
        <v>59</v>
      </c>
      <c r="E161" s="25">
        <v>0</v>
      </c>
      <c r="F161" s="25">
        <v>0</v>
      </c>
      <c r="G161" s="25">
        <f t="shared" si="2"/>
        <v>0</v>
      </c>
    </row>
    <row r="162" spans="1:7" ht="22.5" x14ac:dyDescent="0.25">
      <c r="A162" s="3" t="s">
        <v>140</v>
      </c>
      <c r="B162" s="3" t="s">
        <v>291</v>
      </c>
      <c r="C162" s="3" t="s">
        <v>291</v>
      </c>
      <c r="D162" s="8" t="s">
        <v>59</v>
      </c>
      <c r="E162" s="25">
        <v>0.14000000000000001</v>
      </c>
      <c r="F162" s="25">
        <v>9.8827999999999999E-2</v>
      </c>
      <c r="G162" s="25">
        <f t="shared" si="2"/>
        <v>4.1172000000000014E-2</v>
      </c>
    </row>
    <row r="163" spans="1:7" ht="22.5" x14ac:dyDescent="0.25">
      <c r="A163" s="3" t="s">
        <v>140</v>
      </c>
      <c r="B163" s="3" t="s">
        <v>292</v>
      </c>
      <c r="C163" s="3" t="s">
        <v>292</v>
      </c>
      <c r="D163" s="8" t="s">
        <v>61</v>
      </c>
      <c r="E163" s="25">
        <v>8.77E-2</v>
      </c>
      <c r="F163" s="25">
        <v>7.8390000000000015E-2</v>
      </c>
      <c r="G163" s="25">
        <f t="shared" si="2"/>
        <v>9.309999999999985E-3</v>
      </c>
    </row>
    <row r="164" spans="1:7" ht="22.5" x14ac:dyDescent="0.25">
      <c r="A164" s="3" t="s">
        <v>141</v>
      </c>
      <c r="B164" s="3" t="s">
        <v>293</v>
      </c>
      <c r="C164" s="3" t="s">
        <v>293</v>
      </c>
      <c r="D164" s="8" t="s">
        <v>59</v>
      </c>
      <c r="E164" s="25">
        <v>0</v>
      </c>
      <c r="F164" s="25">
        <v>0</v>
      </c>
      <c r="G164" s="25">
        <f t="shared" si="2"/>
        <v>0</v>
      </c>
    </row>
    <row r="165" spans="1:7" ht="22.5" x14ac:dyDescent="0.25">
      <c r="A165" s="3" t="s">
        <v>141</v>
      </c>
      <c r="B165" s="3" t="s">
        <v>294</v>
      </c>
      <c r="C165" s="3" t="s">
        <v>294</v>
      </c>
      <c r="D165" s="8" t="s">
        <v>61</v>
      </c>
      <c r="E165" s="25">
        <v>0</v>
      </c>
      <c r="F165" s="25">
        <v>0</v>
      </c>
      <c r="G165" s="25">
        <f t="shared" si="2"/>
        <v>0</v>
      </c>
    </row>
    <row r="166" spans="1:7" ht="22.5" x14ac:dyDescent="0.25">
      <c r="A166" s="3" t="s">
        <v>140</v>
      </c>
      <c r="B166" s="3" t="s">
        <v>295</v>
      </c>
      <c r="C166" s="3" t="s">
        <v>295</v>
      </c>
      <c r="D166" s="8" t="s">
        <v>59</v>
      </c>
      <c r="E166" s="25">
        <v>0.74660000000000004</v>
      </c>
      <c r="F166" s="25">
        <v>0.62691400000000008</v>
      </c>
      <c r="G166" s="25">
        <f t="shared" si="2"/>
        <v>0.11968599999999996</v>
      </c>
    </row>
    <row r="167" spans="1:7" ht="22.5" x14ac:dyDescent="0.25">
      <c r="A167" s="3" t="s">
        <v>140</v>
      </c>
      <c r="B167" s="3" t="s">
        <v>296</v>
      </c>
      <c r="C167" s="3" t="s">
        <v>296</v>
      </c>
      <c r="D167" s="8" t="s">
        <v>59</v>
      </c>
      <c r="E167" s="25">
        <v>0.14830000000000002</v>
      </c>
      <c r="F167" s="25">
        <v>8.9142999999999986E-2</v>
      </c>
      <c r="G167" s="25">
        <f t="shared" si="2"/>
        <v>5.9157000000000029E-2</v>
      </c>
    </row>
    <row r="168" spans="1:7" ht="22.5" x14ac:dyDescent="0.25">
      <c r="A168" s="3" t="s">
        <v>140</v>
      </c>
      <c r="B168" s="3" t="s">
        <v>297</v>
      </c>
      <c r="C168" s="3" t="s">
        <v>297</v>
      </c>
      <c r="D168" s="8" t="s">
        <v>59</v>
      </c>
      <c r="E168" s="25">
        <v>0.15669999999999998</v>
      </c>
      <c r="F168" s="25">
        <v>0.11418200000000001</v>
      </c>
      <c r="G168" s="25">
        <f t="shared" si="2"/>
        <v>4.2517999999999972E-2</v>
      </c>
    </row>
    <row r="169" spans="1:7" ht="22.5" x14ac:dyDescent="0.25">
      <c r="A169" s="3" t="s">
        <v>141</v>
      </c>
      <c r="B169" s="3" t="s">
        <v>298</v>
      </c>
      <c r="C169" s="3" t="s">
        <v>298</v>
      </c>
      <c r="D169" s="8" t="s">
        <v>59</v>
      </c>
      <c r="E169" s="25">
        <v>0</v>
      </c>
      <c r="F169" s="25">
        <v>0</v>
      </c>
      <c r="G169" s="25">
        <f t="shared" si="2"/>
        <v>0</v>
      </c>
    </row>
    <row r="170" spans="1:7" ht="22.5" x14ac:dyDescent="0.25">
      <c r="A170" s="3" t="s">
        <v>141</v>
      </c>
      <c r="B170" s="3" t="s">
        <v>299</v>
      </c>
      <c r="C170" s="3" t="s">
        <v>299</v>
      </c>
      <c r="D170" s="8" t="s">
        <v>59</v>
      </c>
      <c r="E170" s="25">
        <v>0</v>
      </c>
      <c r="F170" s="25">
        <v>0</v>
      </c>
      <c r="G170" s="25">
        <f t="shared" si="2"/>
        <v>0</v>
      </c>
    </row>
    <row r="171" spans="1:7" ht="22.5" x14ac:dyDescent="0.25">
      <c r="A171" s="3" t="s">
        <v>141</v>
      </c>
      <c r="B171" s="3" t="s">
        <v>300</v>
      </c>
      <c r="C171" s="3" t="s">
        <v>300</v>
      </c>
      <c r="D171" s="8" t="s">
        <v>59</v>
      </c>
      <c r="E171" s="25">
        <v>0</v>
      </c>
      <c r="F171" s="25">
        <v>0</v>
      </c>
      <c r="G171" s="25">
        <f t="shared" si="2"/>
        <v>0</v>
      </c>
    </row>
    <row r="172" spans="1:7" ht="33.75" x14ac:dyDescent="0.25">
      <c r="A172" s="3" t="s">
        <v>140</v>
      </c>
      <c r="B172" s="3" t="s">
        <v>301</v>
      </c>
      <c r="C172" s="3" t="s">
        <v>301</v>
      </c>
      <c r="D172" s="8" t="s">
        <v>65</v>
      </c>
      <c r="E172" s="25">
        <v>1E-3</v>
      </c>
      <c r="F172" s="25">
        <v>6.8000000000000027E-4</v>
      </c>
      <c r="G172" s="25">
        <f t="shared" si="2"/>
        <v>3.1999999999999976E-4</v>
      </c>
    </row>
    <row r="173" spans="1:7" ht="33.75" x14ac:dyDescent="0.25">
      <c r="A173" s="3" t="s">
        <v>140</v>
      </c>
      <c r="B173" s="3" t="s">
        <v>302</v>
      </c>
      <c r="C173" s="3" t="s">
        <v>302</v>
      </c>
      <c r="D173" s="8" t="s">
        <v>65</v>
      </c>
      <c r="E173" s="25">
        <v>1.2999999999999999E-3</v>
      </c>
      <c r="F173" s="25">
        <v>7.0300000000000039E-4</v>
      </c>
      <c r="G173" s="25">
        <f t="shared" si="2"/>
        <v>5.9699999999999955E-4</v>
      </c>
    </row>
    <row r="174" spans="1:7" ht="22.5" x14ac:dyDescent="0.25">
      <c r="A174" s="3" t="s">
        <v>140</v>
      </c>
      <c r="B174" s="3" t="s">
        <v>303</v>
      </c>
      <c r="C174" s="3" t="s">
        <v>303</v>
      </c>
      <c r="D174" s="8" t="s">
        <v>60</v>
      </c>
      <c r="E174" s="25">
        <v>4.4999999999999997E-3</v>
      </c>
      <c r="F174" s="25">
        <v>2.9330000000000011E-3</v>
      </c>
      <c r="G174" s="25">
        <f t="shared" si="2"/>
        <v>1.5669999999999985E-3</v>
      </c>
    </row>
    <row r="175" spans="1:7" ht="22.5" x14ac:dyDescent="0.25">
      <c r="A175" s="3" t="s">
        <v>140</v>
      </c>
      <c r="B175" s="3" t="s">
        <v>304</v>
      </c>
      <c r="C175" s="3" t="s">
        <v>304</v>
      </c>
      <c r="D175" s="8" t="s">
        <v>60</v>
      </c>
      <c r="E175" s="25">
        <v>5.0000000000000001E-3</v>
      </c>
      <c r="F175" s="25">
        <v>3.5059999999999991E-3</v>
      </c>
      <c r="G175" s="25">
        <f t="shared" si="2"/>
        <v>1.494000000000001E-3</v>
      </c>
    </row>
    <row r="176" spans="1:7" ht="33.75" x14ac:dyDescent="0.25">
      <c r="A176" s="3" t="s">
        <v>140</v>
      </c>
      <c r="B176" s="3" t="s">
        <v>305</v>
      </c>
      <c r="C176" s="3" t="s">
        <v>305</v>
      </c>
      <c r="D176" s="8" t="s">
        <v>65</v>
      </c>
      <c r="E176" s="25">
        <v>2.5000000000000001E-4</v>
      </c>
      <c r="F176" s="25">
        <v>1.870000000000001E-4</v>
      </c>
      <c r="G176" s="25">
        <f t="shared" si="2"/>
        <v>6.2999999999999905E-5</v>
      </c>
    </row>
    <row r="177" spans="1:7" ht="22.5" x14ac:dyDescent="0.25">
      <c r="A177" s="3" t="s">
        <v>140</v>
      </c>
      <c r="B177" s="3" t="s">
        <v>306</v>
      </c>
      <c r="C177" s="3" t="s">
        <v>306</v>
      </c>
      <c r="D177" s="8" t="s">
        <v>60</v>
      </c>
      <c r="E177" s="25">
        <v>1.04E-2</v>
      </c>
      <c r="F177" s="25">
        <v>7.2010000000000008E-3</v>
      </c>
      <c r="G177" s="25">
        <f t="shared" si="2"/>
        <v>3.1989999999999987E-3</v>
      </c>
    </row>
    <row r="178" spans="1:7" ht="45" x14ac:dyDescent="0.25">
      <c r="A178" s="3" t="s">
        <v>140</v>
      </c>
      <c r="B178" s="3" t="s">
        <v>307</v>
      </c>
      <c r="C178" s="3" t="s">
        <v>307</v>
      </c>
      <c r="D178" s="8" t="s">
        <v>61</v>
      </c>
      <c r="E178" s="25">
        <v>2.7E-2</v>
      </c>
      <c r="F178" s="25">
        <v>1.5289000000000004E-2</v>
      </c>
      <c r="G178" s="25">
        <f t="shared" si="2"/>
        <v>1.1710999999999996E-2</v>
      </c>
    </row>
    <row r="179" spans="1:7" ht="22.5" x14ac:dyDescent="0.25">
      <c r="A179" s="3" t="s">
        <v>13</v>
      </c>
      <c r="B179" s="3" t="s">
        <v>308</v>
      </c>
      <c r="C179" s="3" t="s">
        <v>308</v>
      </c>
      <c r="D179" s="8" t="s">
        <v>59</v>
      </c>
      <c r="E179" s="25">
        <v>0.23</v>
      </c>
      <c r="F179" s="25">
        <v>0.20940900000000007</v>
      </c>
      <c r="G179" s="25">
        <f t="shared" si="2"/>
        <v>2.0590999999999943E-2</v>
      </c>
    </row>
    <row r="180" spans="1:7" ht="22.5" x14ac:dyDescent="0.25">
      <c r="A180" s="3" t="s">
        <v>13</v>
      </c>
      <c r="B180" s="3" t="s">
        <v>309</v>
      </c>
      <c r="C180" s="3" t="s">
        <v>309</v>
      </c>
      <c r="D180" s="8" t="s">
        <v>61</v>
      </c>
      <c r="E180" s="25">
        <v>4.2000000000000003E-2</v>
      </c>
      <c r="F180" s="25">
        <v>1.9747000000000001E-2</v>
      </c>
      <c r="G180" s="25">
        <f t="shared" si="2"/>
        <v>2.2253000000000002E-2</v>
      </c>
    </row>
    <row r="181" spans="1:7" ht="22.5" x14ac:dyDescent="0.25">
      <c r="A181" s="3" t="s">
        <v>13</v>
      </c>
      <c r="B181" s="3" t="s">
        <v>310</v>
      </c>
      <c r="C181" s="3" t="s">
        <v>310</v>
      </c>
      <c r="D181" s="8" t="s">
        <v>61</v>
      </c>
      <c r="E181" s="25">
        <v>1.4999999999999999E-2</v>
      </c>
      <c r="F181" s="25">
        <v>1.0151E-2</v>
      </c>
      <c r="G181" s="25">
        <f t="shared" si="2"/>
        <v>4.8489999999999991E-3</v>
      </c>
    </row>
    <row r="182" spans="1:7" ht="22.5" x14ac:dyDescent="0.25">
      <c r="A182" s="3" t="s">
        <v>13</v>
      </c>
      <c r="B182" s="3" t="s">
        <v>311</v>
      </c>
      <c r="C182" s="3" t="s">
        <v>311</v>
      </c>
      <c r="D182" s="8" t="s">
        <v>61</v>
      </c>
      <c r="E182" s="25">
        <v>0.14000000000000001</v>
      </c>
      <c r="F182" s="25">
        <v>0.13026999999999997</v>
      </c>
      <c r="G182" s="25">
        <f t="shared" si="2"/>
        <v>9.7300000000000442E-3</v>
      </c>
    </row>
    <row r="183" spans="1:7" ht="22.5" x14ac:dyDescent="0.25">
      <c r="A183" s="3" t="s">
        <v>13</v>
      </c>
      <c r="B183" s="3" t="s">
        <v>312</v>
      </c>
      <c r="C183" s="3" t="s">
        <v>312</v>
      </c>
      <c r="D183" s="8" t="s">
        <v>61</v>
      </c>
      <c r="E183" s="25">
        <v>0.08</v>
      </c>
      <c r="F183" s="25">
        <v>6.5588999999999995E-2</v>
      </c>
      <c r="G183" s="25">
        <f t="shared" si="2"/>
        <v>1.4411000000000007E-2</v>
      </c>
    </row>
    <row r="184" spans="1:7" ht="22.5" x14ac:dyDescent="0.25">
      <c r="A184" s="3" t="s">
        <v>13</v>
      </c>
      <c r="B184" s="3" t="s">
        <v>313</v>
      </c>
      <c r="C184" s="3" t="s">
        <v>313</v>
      </c>
      <c r="D184" s="8" t="s">
        <v>59</v>
      </c>
      <c r="E184" s="25">
        <v>0.215</v>
      </c>
      <c r="F184" s="25">
        <v>0.18540500000000004</v>
      </c>
      <c r="G184" s="25">
        <f t="shared" si="2"/>
        <v>2.9594999999999955E-2</v>
      </c>
    </row>
    <row r="185" spans="1:7" ht="22.5" x14ac:dyDescent="0.25">
      <c r="A185" s="3" t="s">
        <v>13</v>
      </c>
      <c r="B185" s="3" t="s">
        <v>314</v>
      </c>
      <c r="C185" s="3" t="s">
        <v>314</v>
      </c>
      <c r="D185" s="8" t="s">
        <v>59</v>
      </c>
      <c r="E185" s="25">
        <v>0.69</v>
      </c>
      <c r="F185" s="25">
        <v>0.53712199999999999</v>
      </c>
      <c r="G185" s="25">
        <f t="shared" si="2"/>
        <v>0.15287799999999996</v>
      </c>
    </row>
    <row r="186" spans="1:7" ht="22.5" x14ac:dyDescent="0.25">
      <c r="A186" s="3" t="s">
        <v>13</v>
      </c>
      <c r="B186" s="3" t="s">
        <v>315</v>
      </c>
      <c r="C186" s="3" t="s">
        <v>315</v>
      </c>
      <c r="D186" s="8" t="s">
        <v>61</v>
      </c>
      <c r="E186" s="25">
        <v>4.5999999999999999E-2</v>
      </c>
      <c r="F186" s="25">
        <v>2.9757000000000002E-2</v>
      </c>
      <c r="G186" s="25">
        <f t="shared" si="2"/>
        <v>1.6242999999999997E-2</v>
      </c>
    </row>
    <row r="187" spans="1:7" ht="22.5" x14ac:dyDescent="0.25">
      <c r="A187" s="3" t="s">
        <v>13</v>
      </c>
      <c r="B187" s="3" t="s">
        <v>316</v>
      </c>
      <c r="C187" s="3" t="s">
        <v>316</v>
      </c>
      <c r="D187" s="8" t="s">
        <v>59</v>
      </c>
      <c r="E187" s="25">
        <v>0.22800000000000001</v>
      </c>
      <c r="F187" s="25">
        <v>0.16740699999999997</v>
      </c>
      <c r="G187" s="25">
        <f t="shared" si="2"/>
        <v>6.0593000000000036E-2</v>
      </c>
    </row>
    <row r="188" spans="1:7" ht="22.5" x14ac:dyDescent="0.25">
      <c r="A188" s="3" t="s">
        <v>13</v>
      </c>
      <c r="B188" s="3" t="s">
        <v>317</v>
      </c>
      <c r="C188" s="3" t="s">
        <v>317</v>
      </c>
      <c r="D188" s="8" t="s">
        <v>60</v>
      </c>
      <c r="E188" s="25">
        <v>5.0000000000000001E-3</v>
      </c>
      <c r="F188" s="25">
        <v>4.0329999999999993E-3</v>
      </c>
      <c r="G188" s="25">
        <f t="shared" si="2"/>
        <v>9.6700000000000084E-4</v>
      </c>
    </row>
    <row r="189" spans="1:7" ht="22.5" x14ac:dyDescent="0.25">
      <c r="A189" s="3" t="s">
        <v>13</v>
      </c>
      <c r="B189" s="3" t="s">
        <v>318</v>
      </c>
      <c r="C189" s="3" t="s">
        <v>318</v>
      </c>
      <c r="D189" s="8" t="s">
        <v>61</v>
      </c>
      <c r="E189" s="25">
        <v>8.5000000000000006E-2</v>
      </c>
      <c r="F189" s="25">
        <v>7.8277999999999986E-2</v>
      </c>
      <c r="G189" s="25">
        <f t="shared" si="2"/>
        <v>6.7220000000000196E-3</v>
      </c>
    </row>
    <row r="190" spans="1:7" ht="33.75" x14ac:dyDescent="0.25">
      <c r="A190" s="3" t="s">
        <v>141</v>
      </c>
      <c r="B190" s="3" t="s">
        <v>319</v>
      </c>
      <c r="C190" s="3" t="s">
        <v>319</v>
      </c>
      <c r="D190" s="8" t="s">
        <v>60</v>
      </c>
      <c r="E190" s="25">
        <v>5.4999999999999997E-3</v>
      </c>
      <c r="F190" s="25">
        <v>5.3319999999999991E-3</v>
      </c>
      <c r="G190" s="25">
        <f t="shared" si="2"/>
        <v>1.6800000000000061E-4</v>
      </c>
    </row>
    <row r="191" spans="1:7" ht="22.5" x14ac:dyDescent="0.25">
      <c r="A191" s="3" t="s">
        <v>140</v>
      </c>
      <c r="B191" s="3" t="s">
        <v>320</v>
      </c>
      <c r="C191" s="3" t="s">
        <v>320</v>
      </c>
      <c r="D191" s="8" t="s">
        <v>65</v>
      </c>
      <c r="E191" s="25">
        <v>2.9999999999999997E-4</v>
      </c>
      <c r="F191" s="25">
        <v>1.4300000000000003E-4</v>
      </c>
      <c r="G191" s="25">
        <f t="shared" si="2"/>
        <v>1.5699999999999994E-4</v>
      </c>
    </row>
    <row r="192" spans="1:7" ht="22.5" x14ac:dyDescent="0.25">
      <c r="A192" s="3" t="s">
        <v>140</v>
      </c>
      <c r="B192" s="3" t="s">
        <v>321</v>
      </c>
      <c r="C192" s="3" t="s">
        <v>321</v>
      </c>
      <c r="D192" s="8" t="s">
        <v>61</v>
      </c>
      <c r="E192" s="25">
        <v>0.04</v>
      </c>
      <c r="F192" s="25">
        <v>2.4805999999999998E-2</v>
      </c>
      <c r="G192" s="25">
        <f t="shared" si="2"/>
        <v>1.5194000000000003E-2</v>
      </c>
    </row>
    <row r="193" spans="1:7" ht="22.5" x14ac:dyDescent="0.25">
      <c r="A193" s="3" t="s">
        <v>140</v>
      </c>
      <c r="B193" s="3" t="s">
        <v>322</v>
      </c>
      <c r="C193" s="3" t="s">
        <v>322</v>
      </c>
      <c r="D193" s="8" t="s">
        <v>61</v>
      </c>
      <c r="E193" s="25">
        <v>2.5000000000000001E-2</v>
      </c>
      <c r="F193" s="25">
        <v>4.2729999999999999E-3</v>
      </c>
      <c r="G193" s="25">
        <f t="shared" si="2"/>
        <v>2.0727000000000002E-2</v>
      </c>
    </row>
    <row r="194" spans="1:7" ht="22.5" x14ac:dyDescent="0.25">
      <c r="A194" s="3" t="s">
        <v>141</v>
      </c>
      <c r="B194" s="3" t="s">
        <v>323</v>
      </c>
      <c r="C194" s="3" t="s">
        <v>323</v>
      </c>
      <c r="D194" s="8" t="s">
        <v>61</v>
      </c>
      <c r="E194" s="25">
        <v>0</v>
      </c>
      <c r="F194" s="25">
        <v>0</v>
      </c>
      <c r="G194" s="25">
        <f t="shared" si="2"/>
        <v>0</v>
      </c>
    </row>
    <row r="195" spans="1:7" ht="22.5" x14ac:dyDescent="0.25">
      <c r="A195" s="3" t="s">
        <v>141</v>
      </c>
      <c r="B195" s="3" t="s">
        <v>324</v>
      </c>
      <c r="C195" s="3" t="s">
        <v>324</v>
      </c>
      <c r="D195" s="8" t="s">
        <v>61</v>
      </c>
      <c r="E195" s="25">
        <v>0</v>
      </c>
      <c r="F195" s="25">
        <v>0</v>
      </c>
      <c r="G195" s="25">
        <f t="shared" si="2"/>
        <v>0</v>
      </c>
    </row>
    <row r="196" spans="1:7" ht="22.5" x14ac:dyDescent="0.25">
      <c r="A196" s="3" t="s">
        <v>140</v>
      </c>
      <c r="B196" s="3" t="s">
        <v>325</v>
      </c>
      <c r="C196" s="3" t="s">
        <v>325</v>
      </c>
      <c r="D196" s="8" t="s">
        <v>61</v>
      </c>
      <c r="E196" s="25">
        <v>4.2999999999999997E-2</v>
      </c>
      <c r="F196" s="25">
        <v>2.8807000000000003E-2</v>
      </c>
      <c r="G196" s="25">
        <f t="shared" si="2"/>
        <v>1.4192999999999994E-2</v>
      </c>
    </row>
    <row r="197" spans="1:7" ht="22.5" x14ac:dyDescent="0.25">
      <c r="A197" s="3" t="s">
        <v>140</v>
      </c>
      <c r="B197" s="3" t="s">
        <v>326</v>
      </c>
      <c r="C197" s="3" t="s">
        <v>326</v>
      </c>
      <c r="D197" s="8" t="s">
        <v>60</v>
      </c>
      <c r="E197" s="25">
        <v>6.0000000000000001E-3</v>
      </c>
      <c r="F197" s="25">
        <v>4.1769999999999976E-3</v>
      </c>
      <c r="G197" s="25">
        <f t="shared" si="2"/>
        <v>1.8230000000000026E-3</v>
      </c>
    </row>
    <row r="198" spans="1:7" ht="22.5" x14ac:dyDescent="0.25">
      <c r="A198" s="3" t="s">
        <v>140</v>
      </c>
      <c r="B198" s="3" t="s">
        <v>327</v>
      </c>
      <c r="C198" s="3" t="s">
        <v>327</v>
      </c>
      <c r="D198" s="8" t="s">
        <v>59</v>
      </c>
      <c r="E198" s="25">
        <v>0.20100000000000001</v>
      </c>
      <c r="F198" s="25">
        <v>0.14774000000000004</v>
      </c>
      <c r="G198" s="25">
        <f t="shared" si="2"/>
        <v>5.3259999999999974E-2</v>
      </c>
    </row>
    <row r="199" spans="1:7" ht="22.5" x14ac:dyDescent="0.25">
      <c r="A199" s="3" t="s">
        <v>141</v>
      </c>
      <c r="B199" s="3" t="s">
        <v>328</v>
      </c>
      <c r="C199" s="3" t="s">
        <v>328</v>
      </c>
      <c r="D199" s="8" t="s">
        <v>61</v>
      </c>
      <c r="E199" s="25">
        <v>0</v>
      </c>
      <c r="F199" s="25">
        <v>0</v>
      </c>
      <c r="G199" s="25">
        <f t="shared" si="2"/>
        <v>0</v>
      </c>
    </row>
    <row r="200" spans="1:7" ht="33.75" x14ac:dyDescent="0.25">
      <c r="A200" s="3" t="s">
        <v>140</v>
      </c>
      <c r="B200" s="3" t="s">
        <v>329</v>
      </c>
      <c r="C200" s="3" t="s">
        <v>329</v>
      </c>
      <c r="D200" s="8" t="s">
        <v>61</v>
      </c>
      <c r="E200" s="25">
        <v>0.05</v>
      </c>
      <c r="F200" s="25">
        <v>4.0965999999999995E-2</v>
      </c>
      <c r="G200" s="25">
        <f t="shared" si="2"/>
        <v>9.0340000000000073E-3</v>
      </c>
    </row>
    <row r="201" spans="1:7" ht="22.5" x14ac:dyDescent="0.25">
      <c r="A201" s="3" t="s">
        <v>140</v>
      </c>
      <c r="B201" s="3" t="s">
        <v>330</v>
      </c>
      <c r="C201" s="3" t="s">
        <v>330</v>
      </c>
      <c r="D201" s="8" t="s">
        <v>60</v>
      </c>
      <c r="E201" s="25">
        <v>2E-3</v>
      </c>
      <c r="F201" s="25">
        <v>9.2000000000000046E-4</v>
      </c>
      <c r="G201" s="25">
        <f t="shared" si="2"/>
        <v>1.0799999999999996E-3</v>
      </c>
    </row>
    <row r="202" spans="1:7" ht="22.5" x14ac:dyDescent="0.25">
      <c r="A202" s="3" t="s">
        <v>141</v>
      </c>
      <c r="B202" s="3" t="s">
        <v>331</v>
      </c>
      <c r="C202" s="3" t="s">
        <v>331</v>
      </c>
      <c r="D202" s="8" t="s">
        <v>60</v>
      </c>
      <c r="E202" s="25">
        <v>5.3699999999999998E-3</v>
      </c>
      <c r="F202" s="25">
        <v>2.1440000000000001E-3</v>
      </c>
      <c r="G202" s="25">
        <f t="shared" si="2"/>
        <v>3.2259999999999997E-3</v>
      </c>
    </row>
    <row r="203" spans="1:7" ht="22.5" x14ac:dyDescent="0.25">
      <c r="A203" s="3" t="s">
        <v>140</v>
      </c>
      <c r="B203" s="3" t="s">
        <v>332</v>
      </c>
      <c r="C203" s="3" t="s">
        <v>332</v>
      </c>
      <c r="D203" s="8" t="s">
        <v>61</v>
      </c>
      <c r="E203" s="25">
        <v>1.9E-2</v>
      </c>
      <c r="F203" s="25">
        <v>1.3835E-2</v>
      </c>
      <c r="G203" s="25">
        <f t="shared" si="2"/>
        <v>5.1649999999999995E-3</v>
      </c>
    </row>
    <row r="204" spans="1:7" ht="22.5" x14ac:dyDescent="0.25">
      <c r="A204" s="3" t="s">
        <v>140</v>
      </c>
      <c r="B204" s="3" t="s">
        <v>333</v>
      </c>
      <c r="C204" s="3" t="s">
        <v>333</v>
      </c>
      <c r="D204" s="8" t="s">
        <v>61</v>
      </c>
      <c r="E204" s="25">
        <v>2.35E-2</v>
      </c>
      <c r="F204" s="25">
        <v>1.5471999999999993E-2</v>
      </c>
      <c r="G204" s="25">
        <f t="shared" si="2"/>
        <v>8.0280000000000074E-3</v>
      </c>
    </row>
    <row r="205" spans="1:7" ht="22.5" x14ac:dyDescent="0.25">
      <c r="A205" s="3" t="s">
        <v>140</v>
      </c>
      <c r="B205" s="3" t="s">
        <v>334</v>
      </c>
      <c r="C205" s="3" t="s">
        <v>334</v>
      </c>
      <c r="D205" s="8" t="s">
        <v>61</v>
      </c>
      <c r="E205" s="25">
        <v>0.04</v>
      </c>
      <c r="F205" s="25">
        <v>2.8092999999999996E-2</v>
      </c>
      <c r="G205" s="25">
        <f t="shared" ref="G205:G268" si="3">E205-F205</f>
        <v>1.1907000000000004E-2</v>
      </c>
    </row>
    <row r="206" spans="1:7" ht="22.5" x14ac:dyDescent="0.25">
      <c r="A206" s="3" t="s">
        <v>141</v>
      </c>
      <c r="B206" s="3" t="s">
        <v>335</v>
      </c>
      <c r="C206" s="3" t="s">
        <v>335</v>
      </c>
      <c r="D206" s="8" t="s">
        <v>61</v>
      </c>
      <c r="E206" s="25">
        <v>0</v>
      </c>
      <c r="F206" s="25">
        <v>0</v>
      </c>
      <c r="G206" s="25">
        <f t="shared" si="3"/>
        <v>0</v>
      </c>
    </row>
    <row r="207" spans="1:7" ht="33.75" x14ac:dyDescent="0.25">
      <c r="A207" s="3" t="s">
        <v>140</v>
      </c>
      <c r="B207" s="3" t="s">
        <v>336</v>
      </c>
      <c r="C207" s="3" t="s">
        <v>336</v>
      </c>
      <c r="D207" s="8" t="s">
        <v>61</v>
      </c>
      <c r="E207" s="25">
        <v>1.7999999999999999E-2</v>
      </c>
      <c r="F207" s="25">
        <v>1.1794000000000001E-2</v>
      </c>
      <c r="G207" s="25">
        <f t="shared" si="3"/>
        <v>6.205999999999998E-3</v>
      </c>
    </row>
    <row r="208" spans="1:7" ht="22.5" x14ac:dyDescent="0.25">
      <c r="A208" s="3" t="s">
        <v>141</v>
      </c>
      <c r="B208" s="3" t="s">
        <v>337</v>
      </c>
      <c r="C208" s="3" t="s">
        <v>337</v>
      </c>
      <c r="D208" s="8" t="s">
        <v>61</v>
      </c>
      <c r="E208" s="25">
        <v>0</v>
      </c>
      <c r="F208" s="25">
        <v>0</v>
      </c>
      <c r="G208" s="25">
        <f t="shared" si="3"/>
        <v>0</v>
      </c>
    </row>
    <row r="209" spans="1:7" ht="22.5" x14ac:dyDescent="0.25">
      <c r="A209" s="3" t="s">
        <v>140</v>
      </c>
      <c r="B209" s="3" t="s">
        <v>338</v>
      </c>
      <c r="C209" s="3" t="s">
        <v>338</v>
      </c>
      <c r="D209" s="8" t="s">
        <v>61</v>
      </c>
      <c r="E209" s="25">
        <v>1.4E-2</v>
      </c>
      <c r="F209" s="25">
        <v>1.1334E-2</v>
      </c>
      <c r="G209" s="25">
        <f t="shared" si="3"/>
        <v>2.666E-3</v>
      </c>
    </row>
    <row r="210" spans="1:7" ht="33.75" x14ac:dyDescent="0.25">
      <c r="A210" s="3" t="s">
        <v>140</v>
      </c>
      <c r="B210" s="3" t="s">
        <v>339</v>
      </c>
      <c r="C210" s="3" t="s">
        <v>339</v>
      </c>
      <c r="D210" s="8" t="s">
        <v>60</v>
      </c>
      <c r="E210" s="25">
        <v>1.2199999999999999E-2</v>
      </c>
      <c r="F210" s="25">
        <v>1.1072000000000002E-2</v>
      </c>
      <c r="G210" s="25">
        <f t="shared" si="3"/>
        <v>1.1279999999999971E-3</v>
      </c>
    </row>
    <row r="211" spans="1:7" ht="22.5" x14ac:dyDescent="0.25">
      <c r="A211" s="3" t="s">
        <v>140</v>
      </c>
      <c r="B211" s="3" t="s">
        <v>340</v>
      </c>
      <c r="C211" s="3" t="s">
        <v>340</v>
      </c>
      <c r="D211" s="8" t="s">
        <v>60</v>
      </c>
      <c r="E211" s="25">
        <v>8.9999999999999993E-3</v>
      </c>
      <c r="F211" s="25">
        <v>6.3270000000000002E-3</v>
      </c>
      <c r="G211" s="25">
        <f t="shared" si="3"/>
        <v>2.6729999999999992E-3</v>
      </c>
    </row>
    <row r="212" spans="1:7" ht="22.5" x14ac:dyDescent="0.25">
      <c r="A212" s="3" t="s">
        <v>140</v>
      </c>
      <c r="B212" s="3" t="s">
        <v>341</v>
      </c>
      <c r="C212" s="3" t="s">
        <v>341</v>
      </c>
      <c r="D212" s="8" t="s">
        <v>60</v>
      </c>
      <c r="E212" s="25">
        <v>2E-3</v>
      </c>
      <c r="F212" s="25">
        <v>1.4560000000000005E-3</v>
      </c>
      <c r="G212" s="25">
        <f t="shared" si="3"/>
        <v>5.4399999999999956E-4</v>
      </c>
    </row>
    <row r="213" spans="1:7" ht="22.5" x14ac:dyDescent="0.25">
      <c r="A213" s="3" t="s">
        <v>140</v>
      </c>
      <c r="B213" s="3" t="s">
        <v>342</v>
      </c>
      <c r="C213" s="3" t="s">
        <v>342</v>
      </c>
      <c r="D213" s="8" t="s">
        <v>65</v>
      </c>
      <c r="E213" s="25">
        <v>1.5E-3</v>
      </c>
      <c r="F213" s="25">
        <v>5.2800000000000026E-4</v>
      </c>
      <c r="G213" s="25">
        <f t="shared" si="3"/>
        <v>9.7199999999999977E-4</v>
      </c>
    </row>
    <row r="214" spans="1:7" ht="22.5" x14ac:dyDescent="0.25">
      <c r="A214" s="3" t="s">
        <v>140</v>
      </c>
      <c r="B214" s="3" t="s">
        <v>343</v>
      </c>
      <c r="C214" s="3" t="s">
        <v>343</v>
      </c>
      <c r="D214" s="8" t="s">
        <v>60</v>
      </c>
      <c r="E214" s="25">
        <v>2.8999999999999998E-3</v>
      </c>
      <c r="F214" s="25">
        <v>2.4720000000000007E-3</v>
      </c>
      <c r="G214" s="25">
        <f t="shared" si="3"/>
        <v>4.2799999999999913E-4</v>
      </c>
    </row>
    <row r="215" spans="1:7" ht="22.5" x14ac:dyDescent="0.25">
      <c r="A215" s="3" t="s">
        <v>140</v>
      </c>
      <c r="B215" s="3" t="s">
        <v>344</v>
      </c>
      <c r="C215" s="3" t="s">
        <v>344</v>
      </c>
      <c r="D215" s="8" t="s">
        <v>60</v>
      </c>
      <c r="E215" s="25">
        <v>9.2100000000000012E-3</v>
      </c>
      <c r="F215" s="25">
        <v>5.6169999999999996E-3</v>
      </c>
      <c r="G215" s="25">
        <f t="shared" si="3"/>
        <v>3.5930000000000016E-3</v>
      </c>
    </row>
    <row r="216" spans="1:7" ht="22.5" x14ac:dyDescent="0.25">
      <c r="A216" s="3" t="s">
        <v>140</v>
      </c>
      <c r="B216" s="3" t="s">
        <v>345</v>
      </c>
      <c r="C216" s="3" t="s">
        <v>345</v>
      </c>
      <c r="D216" s="8" t="s">
        <v>60</v>
      </c>
      <c r="E216" s="25">
        <v>3.0000000000000001E-3</v>
      </c>
      <c r="F216" s="25">
        <v>1.4050000000000004E-3</v>
      </c>
      <c r="G216" s="25">
        <f t="shared" si="3"/>
        <v>1.5949999999999996E-3</v>
      </c>
    </row>
    <row r="217" spans="1:7" ht="33.75" x14ac:dyDescent="0.25">
      <c r="A217" s="3" t="s">
        <v>140</v>
      </c>
      <c r="B217" s="3" t="s">
        <v>346</v>
      </c>
      <c r="C217" s="3" t="s">
        <v>346</v>
      </c>
      <c r="D217" s="8" t="s">
        <v>59</v>
      </c>
      <c r="E217" s="25">
        <v>0.33</v>
      </c>
      <c r="F217" s="25">
        <v>0.127058</v>
      </c>
      <c r="G217" s="25">
        <f t="shared" si="3"/>
        <v>0.20294200000000001</v>
      </c>
    </row>
    <row r="218" spans="1:7" ht="33.75" x14ac:dyDescent="0.25">
      <c r="A218" s="3" t="s">
        <v>140</v>
      </c>
      <c r="B218" s="3" t="s">
        <v>347</v>
      </c>
      <c r="C218" s="3" t="s">
        <v>347</v>
      </c>
      <c r="D218" s="8" t="s">
        <v>59</v>
      </c>
      <c r="E218" s="25">
        <v>0.22800000000000001</v>
      </c>
      <c r="F218" s="25">
        <v>0.19631500000000002</v>
      </c>
      <c r="G218" s="25">
        <f t="shared" si="3"/>
        <v>3.1684999999999991E-2</v>
      </c>
    </row>
    <row r="219" spans="1:7" ht="33.75" x14ac:dyDescent="0.25">
      <c r="A219" s="3" t="s">
        <v>141</v>
      </c>
      <c r="B219" s="3" t="s">
        <v>348</v>
      </c>
      <c r="C219" s="3" t="s">
        <v>348</v>
      </c>
      <c r="D219" s="8" t="s">
        <v>59</v>
      </c>
      <c r="E219" s="25">
        <v>0.08</v>
      </c>
      <c r="F219" s="25">
        <v>1.7279000000000006E-2</v>
      </c>
      <c r="G219" s="25">
        <f t="shared" si="3"/>
        <v>6.2720999999999999E-2</v>
      </c>
    </row>
    <row r="220" spans="1:7" ht="33.75" x14ac:dyDescent="0.25">
      <c r="A220" s="3" t="s">
        <v>141</v>
      </c>
      <c r="B220" s="3" t="s">
        <v>349</v>
      </c>
      <c r="C220" s="3" t="s">
        <v>349</v>
      </c>
      <c r="D220" s="8" t="s">
        <v>59</v>
      </c>
      <c r="E220" s="25">
        <v>0</v>
      </c>
      <c r="F220" s="25">
        <v>0</v>
      </c>
      <c r="G220" s="25">
        <f t="shared" si="3"/>
        <v>0</v>
      </c>
    </row>
    <row r="221" spans="1:7" ht="22.5" x14ac:dyDescent="0.25">
      <c r="A221" s="3" t="s">
        <v>140</v>
      </c>
      <c r="B221" s="3" t="s">
        <v>350</v>
      </c>
      <c r="C221" s="3" t="s">
        <v>350</v>
      </c>
      <c r="D221" s="8" t="s">
        <v>61</v>
      </c>
      <c r="E221" s="25">
        <v>3.7999999999999999E-2</v>
      </c>
      <c r="F221" s="25">
        <v>3.1888E-2</v>
      </c>
      <c r="G221" s="25">
        <f t="shared" si="3"/>
        <v>6.1119999999999994E-3</v>
      </c>
    </row>
    <row r="222" spans="1:7" ht="22.5" x14ac:dyDescent="0.25">
      <c r="A222" s="3" t="s">
        <v>140</v>
      </c>
      <c r="B222" s="3" t="s">
        <v>351</v>
      </c>
      <c r="C222" s="3" t="s">
        <v>351</v>
      </c>
      <c r="D222" s="8" t="s">
        <v>60</v>
      </c>
      <c r="E222" s="25">
        <v>3.7000000000000002E-3</v>
      </c>
      <c r="F222" s="25">
        <v>2.4830000000000004E-3</v>
      </c>
      <c r="G222" s="25">
        <f t="shared" si="3"/>
        <v>1.2169999999999998E-3</v>
      </c>
    </row>
    <row r="223" spans="1:7" ht="33.75" x14ac:dyDescent="0.25">
      <c r="A223" s="3" t="s">
        <v>140</v>
      </c>
      <c r="B223" s="3" t="s">
        <v>352</v>
      </c>
      <c r="C223" s="3" t="s">
        <v>352</v>
      </c>
      <c r="D223" s="8" t="s">
        <v>65</v>
      </c>
      <c r="E223" s="25">
        <v>9.7999999999999997E-4</v>
      </c>
      <c r="F223" s="25">
        <v>8.1400000000000049E-4</v>
      </c>
      <c r="G223" s="25">
        <f t="shared" si="3"/>
        <v>1.6599999999999948E-4</v>
      </c>
    </row>
    <row r="224" spans="1:7" ht="33.75" x14ac:dyDescent="0.25">
      <c r="A224" s="3" t="s">
        <v>140</v>
      </c>
      <c r="B224" s="3" t="s">
        <v>353</v>
      </c>
      <c r="C224" s="3" t="s">
        <v>353</v>
      </c>
      <c r="D224" s="8" t="s">
        <v>65</v>
      </c>
      <c r="E224" s="25">
        <v>1.4499999999999999E-3</v>
      </c>
      <c r="F224" s="25">
        <v>1.0860000000000004E-3</v>
      </c>
      <c r="G224" s="25">
        <f t="shared" si="3"/>
        <v>3.6399999999999952E-4</v>
      </c>
    </row>
    <row r="225" spans="1:8" ht="33.75" x14ac:dyDescent="0.25">
      <c r="A225" s="3" t="s">
        <v>140</v>
      </c>
      <c r="B225" s="3" t="s">
        <v>354</v>
      </c>
      <c r="C225" s="3" t="s">
        <v>354</v>
      </c>
      <c r="D225" s="8" t="s">
        <v>60</v>
      </c>
      <c r="E225" s="25">
        <v>1.008E-2</v>
      </c>
      <c r="F225" s="25">
        <v>8.9719999999999991E-3</v>
      </c>
      <c r="G225" s="25">
        <f t="shared" si="3"/>
        <v>1.1080000000000013E-3</v>
      </c>
    </row>
    <row r="226" spans="1:8" ht="22.5" x14ac:dyDescent="0.25">
      <c r="A226" s="3" t="s">
        <v>140</v>
      </c>
      <c r="B226" s="3" t="s">
        <v>355</v>
      </c>
      <c r="C226" s="3" t="s">
        <v>355</v>
      </c>
      <c r="D226" s="8" t="s">
        <v>65</v>
      </c>
      <c r="E226" s="25">
        <v>6.9999999999999999E-4</v>
      </c>
      <c r="F226" s="25">
        <v>5.9300000000000021E-4</v>
      </c>
      <c r="G226" s="25">
        <f t="shared" si="3"/>
        <v>1.0699999999999978E-4</v>
      </c>
    </row>
    <row r="227" spans="1:8" ht="22.5" x14ac:dyDescent="0.25">
      <c r="A227" s="3" t="s">
        <v>140</v>
      </c>
      <c r="B227" s="3" t="s">
        <v>356</v>
      </c>
      <c r="C227" s="3" t="s">
        <v>356</v>
      </c>
      <c r="D227" s="8" t="s">
        <v>60</v>
      </c>
      <c r="E227" s="25">
        <v>2.3999999999999998E-3</v>
      </c>
      <c r="F227" s="25">
        <v>2.1459999999999999E-3</v>
      </c>
      <c r="G227" s="25">
        <f t="shared" si="3"/>
        <v>2.5399999999999989E-4</v>
      </c>
    </row>
    <row r="228" spans="1:8" ht="33.75" x14ac:dyDescent="0.25">
      <c r="A228" s="3" t="s">
        <v>140</v>
      </c>
      <c r="B228" s="3" t="s">
        <v>357</v>
      </c>
      <c r="C228" s="3" t="s">
        <v>357</v>
      </c>
      <c r="D228" s="8" t="s">
        <v>60</v>
      </c>
      <c r="E228" s="25">
        <v>3.5999999999999999E-3</v>
      </c>
      <c r="F228" s="25">
        <v>2.4470000000000004E-3</v>
      </c>
      <c r="G228" s="25">
        <f t="shared" si="3"/>
        <v>1.1529999999999995E-3</v>
      </c>
    </row>
    <row r="229" spans="1:8" ht="33.75" x14ac:dyDescent="0.25">
      <c r="A229" s="3" t="s">
        <v>140</v>
      </c>
      <c r="B229" s="3" t="s">
        <v>358</v>
      </c>
      <c r="C229" s="3" t="s">
        <v>358</v>
      </c>
      <c r="D229" s="8" t="s">
        <v>60</v>
      </c>
      <c r="E229" s="25">
        <v>3.8E-3</v>
      </c>
      <c r="F229" s="25">
        <v>1.5470000000000002E-3</v>
      </c>
      <c r="G229" s="25">
        <f t="shared" si="3"/>
        <v>2.2529999999999998E-3</v>
      </c>
    </row>
    <row r="230" spans="1:8" ht="22.5" x14ac:dyDescent="0.25">
      <c r="A230" s="3" t="s">
        <v>140</v>
      </c>
      <c r="B230" s="3" t="s">
        <v>359</v>
      </c>
      <c r="C230" s="3" t="s">
        <v>359</v>
      </c>
      <c r="D230" s="8" t="s">
        <v>60</v>
      </c>
      <c r="E230" s="25">
        <v>2.5000000000000001E-3</v>
      </c>
      <c r="F230" s="25">
        <v>2.0509999999999999E-3</v>
      </c>
      <c r="G230" s="25">
        <f t="shared" si="3"/>
        <v>4.4900000000000018E-4</v>
      </c>
    </row>
    <row r="231" spans="1:8" x14ac:dyDescent="0.25">
      <c r="A231" s="3" t="s">
        <v>13</v>
      </c>
      <c r="B231" s="3" t="s">
        <v>360</v>
      </c>
      <c r="C231" s="3" t="s">
        <v>360</v>
      </c>
      <c r="D231" s="8" t="s">
        <v>57</v>
      </c>
      <c r="E231" s="25">
        <v>5.9</v>
      </c>
      <c r="F231" s="25">
        <v>5.7434650000000005</v>
      </c>
      <c r="G231" s="25">
        <f t="shared" si="3"/>
        <v>0.15653499999999987</v>
      </c>
    </row>
    <row r="232" spans="1:8" ht="22.5" x14ac:dyDescent="0.25">
      <c r="A232" s="3" t="s">
        <v>140</v>
      </c>
      <c r="B232" s="3" t="s">
        <v>361</v>
      </c>
      <c r="C232" s="3" t="s">
        <v>361</v>
      </c>
      <c r="D232" s="8" t="s">
        <v>60</v>
      </c>
      <c r="E232" s="25">
        <v>1.6999999999999999E-3</v>
      </c>
      <c r="F232" s="25">
        <v>1.1170000000000004E-3</v>
      </c>
      <c r="G232" s="25">
        <f t="shared" si="3"/>
        <v>5.8299999999999953E-4</v>
      </c>
      <c r="H232" s="16"/>
    </row>
    <row r="233" spans="1:8" ht="33.75" x14ac:dyDescent="0.25">
      <c r="A233" s="3" t="s">
        <v>140</v>
      </c>
      <c r="B233" s="3" t="s">
        <v>362</v>
      </c>
      <c r="C233" s="3" t="s">
        <v>362</v>
      </c>
      <c r="D233" s="8" t="s">
        <v>60</v>
      </c>
      <c r="E233" s="25">
        <v>1.2529999999999999E-2</v>
      </c>
      <c r="F233" s="25">
        <v>3.1259999999999999E-3</v>
      </c>
      <c r="G233" s="25">
        <f t="shared" si="3"/>
        <v>9.4039999999999992E-3</v>
      </c>
      <c r="H233" s="16"/>
    </row>
    <row r="234" spans="1:8" ht="33.75" x14ac:dyDescent="0.25">
      <c r="A234" s="3" t="s">
        <v>140</v>
      </c>
      <c r="B234" s="3" t="s">
        <v>363</v>
      </c>
      <c r="C234" s="3" t="s">
        <v>363</v>
      </c>
      <c r="D234" s="8" t="s">
        <v>60</v>
      </c>
      <c r="E234" s="25">
        <v>4.2000000000000006E-3</v>
      </c>
      <c r="F234" s="25">
        <v>2.7960000000000007E-3</v>
      </c>
      <c r="G234" s="25">
        <f t="shared" si="3"/>
        <v>1.4039999999999999E-3</v>
      </c>
    </row>
    <row r="235" spans="1:8" ht="33.75" x14ac:dyDescent="0.25">
      <c r="A235" s="3" t="s">
        <v>140</v>
      </c>
      <c r="B235" s="3" t="s">
        <v>364</v>
      </c>
      <c r="C235" s="3" t="s">
        <v>364</v>
      </c>
      <c r="D235" s="8" t="s">
        <v>61</v>
      </c>
      <c r="E235" s="25">
        <v>0.11</v>
      </c>
      <c r="F235" s="25">
        <v>8.7893999999999986E-2</v>
      </c>
      <c r="G235" s="25">
        <f t="shared" si="3"/>
        <v>2.2106000000000015E-2</v>
      </c>
    </row>
    <row r="236" spans="1:8" ht="33.75" x14ac:dyDescent="0.25">
      <c r="A236" s="3" t="s">
        <v>141</v>
      </c>
      <c r="B236" s="3" t="s">
        <v>365</v>
      </c>
      <c r="C236" s="3" t="s">
        <v>365</v>
      </c>
      <c r="D236" s="8" t="s">
        <v>61</v>
      </c>
      <c r="E236" s="25">
        <v>0</v>
      </c>
      <c r="F236" s="25">
        <v>0</v>
      </c>
      <c r="G236" s="25">
        <f t="shared" si="3"/>
        <v>0</v>
      </c>
    </row>
    <row r="237" spans="1:8" ht="22.5" x14ac:dyDescent="0.25">
      <c r="A237" s="3" t="s">
        <v>140</v>
      </c>
      <c r="B237" s="3" t="s">
        <v>366</v>
      </c>
      <c r="C237" s="3" t="s">
        <v>366</v>
      </c>
      <c r="D237" s="8" t="s">
        <v>60</v>
      </c>
      <c r="E237" s="25">
        <v>7.0000000000000001E-3</v>
      </c>
      <c r="F237" s="25">
        <v>3.9309999999999996E-3</v>
      </c>
      <c r="G237" s="25">
        <f t="shared" si="3"/>
        <v>3.0690000000000005E-3</v>
      </c>
    </row>
    <row r="238" spans="1:8" ht="22.5" x14ac:dyDescent="0.25">
      <c r="A238" s="3" t="s">
        <v>140</v>
      </c>
      <c r="B238" s="3" t="s">
        <v>367</v>
      </c>
      <c r="C238" s="3" t="s">
        <v>367</v>
      </c>
      <c r="D238" s="8" t="s">
        <v>60</v>
      </c>
      <c r="E238" s="25">
        <v>5.7000000000000002E-3</v>
      </c>
      <c r="F238" s="25">
        <v>4.2200000000000007E-3</v>
      </c>
      <c r="G238" s="25">
        <f t="shared" si="3"/>
        <v>1.4799999999999995E-3</v>
      </c>
    </row>
    <row r="239" spans="1:8" ht="22.5" x14ac:dyDescent="0.25">
      <c r="A239" s="3" t="s">
        <v>140</v>
      </c>
      <c r="B239" s="3" t="s">
        <v>368</v>
      </c>
      <c r="C239" s="3" t="s">
        <v>368</v>
      </c>
      <c r="D239" s="8" t="s">
        <v>60</v>
      </c>
      <c r="E239" s="25">
        <v>8.9999999999999993E-3</v>
      </c>
      <c r="F239" s="25">
        <v>5.8110000000000002E-3</v>
      </c>
      <c r="G239" s="25">
        <f t="shared" si="3"/>
        <v>3.1889999999999991E-3</v>
      </c>
    </row>
    <row r="240" spans="1:8" ht="33.75" x14ac:dyDescent="0.25">
      <c r="A240" s="3" t="s">
        <v>140</v>
      </c>
      <c r="B240" s="3" t="s">
        <v>369</v>
      </c>
      <c r="C240" s="3" t="s">
        <v>369</v>
      </c>
      <c r="D240" s="8" t="s">
        <v>60</v>
      </c>
      <c r="E240" s="25">
        <v>2.3999999999999998E-3</v>
      </c>
      <c r="F240" s="25">
        <v>1.7060000000000003E-3</v>
      </c>
      <c r="G240" s="25">
        <f t="shared" si="3"/>
        <v>6.9399999999999952E-4</v>
      </c>
    </row>
    <row r="241" spans="1:7" ht="22.5" x14ac:dyDescent="0.25">
      <c r="A241" s="3" t="s">
        <v>140</v>
      </c>
      <c r="B241" s="3" t="s">
        <v>370</v>
      </c>
      <c r="C241" s="3" t="s">
        <v>370</v>
      </c>
      <c r="D241" s="8" t="s">
        <v>60</v>
      </c>
      <c r="E241" s="25">
        <v>7.8860000000000006E-3</v>
      </c>
      <c r="F241" s="25">
        <v>3.6880000000000003E-3</v>
      </c>
      <c r="G241" s="25">
        <f t="shared" si="3"/>
        <v>4.1980000000000003E-3</v>
      </c>
    </row>
    <row r="242" spans="1:7" ht="22.5" x14ac:dyDescent="0.25">
      <c r="A242" s="3" t="s">
        <v>140</v>
      </c>
      <c r="B242" s="3" t="s">
        <v>371</v>
      </c>
      <c r="C242" s="3" t="s">
        <v>371</v>
      </c>
      <c r="D242" s="8" t="s">
        <v>65</v>
      </c>
      <c r="E242" s="25">
        <v>8.9999999999999998E-4</v>
      </c>
      <c r="F242" s="25">
        <v>3.9000000000000016E-4</v>
      </c>
      <c r="G242" s="25">
        <f t="shared" si="3"/>
        <v>5.0999999999999982E-4</v>
      </c>
    </row>
    <row r="243" spans="1:7" ht="22.5" x14ac:dyDescent="0.25">
      <c r="A243" s="3" t="s">
        <v>140</v>
      </c>
      <c r="B243" s="3" t="s">
        <v>372</v>
      </c>
      <c r="C243" s="3" t="s">
        <v>372</v>
      </c>
      <c r="D243" s="8" t="s">
        <v>61</v>
      </c>
      <c r="E243" s="25">
        <v>0.02</v>
      </c>
      <c r="F243" s="25">
        <v>2.1399999999999995E-3</v>
      </c>
      <c r="G243" s="25">
        <f t="shared" si="3"/>
        <v>1.7860000000000001E-2</v>
      </c>
    </row>
    <row r="244" spans="1:7" ht="33.75" x14ac:dyDescent="0.25">
      <c r="A244" s="3" t="s">
        <v>140</v>
      </c>
      <c r="B244" s="3" t="s">
        <v>373</v>
      </c>
      <c r="C244" s="3" t="s">
        <v>373</v>
      </c>
      <c r="D244" s="8" t="s">
        <v>65</v>
      </c>
      <c r="E244" s="25">
        <v>8.4999999999999995E-4</v>
      </c>
      <c r="F244" s="25">
        <v>8.5000000000000049E-4</v>
      </c>
      <c r="G244" s="25">
        <f t="shared" si="3"/>
        <v>0</v>
      </c>
    </row>
    <row r="245" spans="1:7" ht="22.5" x14ac:dyDescent="0.25">
      <c r="A245" s="3" t="s">
        <v>140</v>
      </c>
      <c r="B245" s="3" t="s">
        <v>374</v>
      </c>
      <c r="C245" s="3" t="s">
        <v>374</v>
      </c>
      <c r="D245" s="8" t="s">
        <v>60</v>
      </c>
      <c r="E245" s="25">
        <v>2.3999999999999998E-3</v>
      </c>
      <c r="F245" s="25">
        <v>1.7800000000000003E-3</v>
      </c>
      <c r="G245" s="25">
        <f t="shared" si="3"/>
        <v>6.1999999999999946E-4</v>
      </c>
    </row>
    <row r="246" spans="1:7" ht="33.75" x14ac:dyDescent="0.25">
      <c r="A246" s="3" t="s">
        <v>140</v>
      </c>
      <c r="B246" s="3" t="s">
        <v>375</v>
      </c>
      <c r="C246" s="3" t="s">
        <v>375</v>
      </c>
      <c r="D246" s="8" t="s">
        <v>60</v>
      </c>
      <c r="E246" s="25">
        <v>1.6999999999999999E-3</v>
      </c>
      <c r="F246" s="25">
        <v>8.8600000000000039E-4</v>
      </c>
      <c r="G246" s="25">
        <f t="shared" si="3"/>
        <v>8.1399999999999951E-4</v>
      </c>
    </row>
    <row r="247" spans="1:7" ht="22.5" x14ac:dyDescent="0.25">
      <c r="A247" s="3" t="s">
        <v>13</v>
      </c>
      <c r="B247" s="3" t="s">
        <v>376</v>
      </c>
      <c r="C247" s="3" t="s">
        <v>376</v>
      </c>
      <c r="D247" s="8" t="s">
        <v>61</v>
      </c>
      <c r="E247" s="25">
        <v>2.1000000000000001E-2</v>
      </c>
      <c r="F247" s="25">
        <v>1.5300999999999995E-2</v>
      </c>
      <c r="G247" s="25">
        <f t="shared" si="3"/>
        <v>5.6990000000000061E-3</v>
      </c>
    </row>
    <row r="248" spans="1:7" ht="22.5" x14ac:dyDescent="0.25">
      <c r="A248" s="3" t="s">
        <v>140</v>
      </c>
      <c r="B248" s="3" t="s">
        <v>377</v>
      </c>
      <c r="C248" s="3" t="s">
        <v>377</v>
      </c>
      <c r="D248" s="8" t="s">
        <v>60</v>
      </c>
      <c r="E248" s="25">
        <v>6.2880000000000002E-3</v>
      </c>
      <c r="F248" s="25">
        <v>5.5290000000000001E-3</v>
      </c>
      <c r="G248" s="25">
        <f t="shared" si="3"/>
        <v>7.5900000000000013E-4</v>
      </c>
    </row>
    <row r="249" spans="1:7" ht="22.5" x14ac:dyDescent="0.25">
      <c r="A249" s="3" t="s">
        <v>140</v>
      </c>
      <c r="B249" s="3" t="s">
        <v>378</v>
      </c>
      <c r="C249" s="3" t="s">
        <v>378</v>
      </c>
      <c r="D249" s="8" t="s">
        <v>61</v>
      </c>
      <c r="E249" s="25">
        <v>0.09</v>
      </c>
      <c r="F249" s="25">
        <v>2.7717999999999996E-2</v>
      </c>
      <c r="G249" s="25">
        <f t="shared" si="3"/>
        <v>6.2282000000000004E-2</v>
      </c>
    </row>
    <row r="250" spans="1:7" ht="33.75" x14ac:dyDescent="0.25">
      <c r="A250" s="3" t="s">
        <v>140</v>
      </c>
      <c r="B250" s="3" t="s">
        <v>379</v>
      </c>
      <c r="C250" s="3" t="s">
        <v>379</v>
      </c>
      <c r="D250" s="8" t="s">
        <v>60</v>
      </c>
      <c r="E250" s="25">
        <v>5.62E-3</v>
      </c>
      <c r="F250" s="25">
        <v>3.2630000000000003E-3</v>
      </c>
      <c r="G250" s="25">
        <f t="shared" si="3"/>
        <v>2.3569999999999997E-3</v>
      </c>
    </row>
    <row r="251" spans="1:7" ht="22.5" x14ac:dyDescent="0.25">
      <c r="A251" s="3" t="s">
        <v>140</v>
      </c>
      <c r="B251" s="3" t="s">
        <v>380</v>
      </c>
      <c r="C251" s="3" t="s">
        <v>380</v>
      </c>
      <c r="D251" s="8" t="s">
        <v>61</v>
      </c>
      <c r="E251" s="25">
        <v>0.03</v>
      </c>
      <c r="F251" s="25">
        <v>3.1380000000000002E-3</v>
      </c>
      <c r="G251" s="25">
        <f t="shared" si="3"/>
        <v>2.6861999999999997E-2</v>
      </c>
    </row>
    <row r="252" spans="1:7" ht="22.5" x14ac:dyDescent="0.25">
      <c r="A252" s="3" t="s">
        <v>140</v>
      </c>
      <c r="B252" s="3" t="s">
        <v>381</v>
      </c>
      <c r="C252" s="3" t="s">
        <v>381</v>
      </c>
      <c r="D252" s="8" t="s">
        <v>60</v>
      </c>
      <c r="E252" s="25">
        <v>5.9839999999999997E-3</v>
      </c>
      <c r="F252" s="25">
        <v>5.6200000000000032E-4</v>
      </c>
      <c r="G252" s="25">
        <f t="shared" si="3"/>
        <v>5.4219999999999997E-3</v>
      </c>
    </row>
    <row r="253" spans="1:7" ht="33.75" x14ac:dyDescent="0.25">
      <c r="A253" s="3" t="s">
        <v>140</v>
      </c>
      <c r="B253" s="3" t="s">
        <v>382</v>
      </c>
      <c r="C253" s="3" t="s">
        <v>382</v>
      </c>
      <c r="D253" s="8" t="s">
        <v>60</v>
      </c>
      <c r="E253" s="25">
        <v>3.5999999999999999E-3</v>
      </c>
      <c r="F253" s="25">
        <v>2.6799999999999997E-3</v>
      </c>
      <c r="G253" s="25">
        <f t="shared" si="3"/>
        <v>9.2000000000000024E-4</v>
      </c>
    </row>
    <row r="254" spans="1:7" ht="22.5" x14ac:dyDescent="0.25">
      <c r="A254" s="3" t="s">
        <v>140</v>
      </c>
      <c r="B254" s="3" t="s">
        <v>383</v>
      </c>
      <c r="C254" s="3" t="s">
        <v>383</v>
      </c>
      <c r="D254" s="8" t="s">
        <v>60</v>
      </c>
      <c r="E254" s="25">
        <v>2E-3</v>
      </c>
      <c r="F254" s="25">
        <v>1.4460000000000002E-3</v>
      </c>
      <c r="G254" s="25">
        <f t="shared" si="3"/>
        <v>5.5399999999999981E-4</v>
      </c>
    </row>
    <row r="255" spans="1:7" ht="22.5" x14ac:dyDescent="0.25">
      <c r="A255" s="3" t="s">
        <v>141</v>
      </c>
      <c r="B255" s="3" t="s">
        <v>384</v>
      </c>
      <c r="C255" s="3" t="s">
        <v>384</v>
      </c>
      <c r="D255" s="8" t="s">
        <v>60</v>
      </c>
      <c r="E255" s="25">
        <v>2.5000000000000001E-3</v>
      </c>
      <c r="F255" s="25">
        <v>1.3610000000000007E-3</v>
      </c>
      <c r="G255" s="25">
        <f t="shared" si="3"/>
        <v>1.1389999999999994E-3</v>
      </c>
    </row>
    <row r="256" spans="1:7" ht="22.5" x14ac:dyDescent="0.25">
      <c r="A256" s="3" t="s">
        <v>141</v>
      </c>
      <c r="B256" s="3" t="s">
        <v>385</v>
      </c>
      <c r="C256" s="3" t="s">
        <v>385</v>
      </c>
      <c r="D256" s="8" t="s">
        <v>60</v>
      </c>
      <c r="E256" s="25">
        <v>2.7000000000000001E-3</v>
      </c>
      <c r="F256" s="25">
        <v>2.3579999999999999E-3</v>
      </c>
      <c r="G256" s="25">
        <f t="shared" si="3"/>
        <v>3.4200000000000029E-4</v>
      </c>
    </row>
    <row r="257" spans="1:7" ht="22.5" x14ac:dyDescent="0.25">
      <c r="A257" s="3" t="s">
        <v>140</v>
      </c>
      <c r="B257" s="3" t="s">
        <v>386</v>
      </c>
      <c r="C257" s="3" t="s">
        <v>386</v>
      </c>
      <c r="D257" s="8" t="s">
        <v>59</v>
      </c>
      <c r="E257" s="25">
        <v>0.13600000000000001</v>
      </c>
      <c r="F257" s="25">
        <v>0.11324399999999998</v>
      </c>
      <c r="G257" s="25">
        <f t="shared" si="3"/>
        <v>2.2756000000000026E-2</v>
      </c>
    </row>
    <row r="258" spans="1:7" ht="22.5" x14ac:dyDescent="0.25">
      <c r="A258" s="3" t="s">
        <v>141</v>
      </c>
      <c r="B258" s="3" t="s">
        <v>387</v>
      </c>
      <c r="C258" s="3" t="s">
        <v>387</v>
      </c>
      <c r="D258" s="8" t="s">
        <v>59</v>
      </c>
      <c r="E258" s="25">
        <v>0</v>
      </c>
      <c r="F258" s="25">
        <v>0</v>
      </c>
      <c r="G258" s="25">
        <f t="shared" si="3"/>
        <v>0</v>
      </c>
    </row>
    <row r="259" spans="1:7" ht="22.5" x14ac:dyDescent="0.25">
      <c r="A259" s="3" t="s">
        <v>140</v>
      </c>
      <c r="B259" s="3" t="s">
        <v>388</v>
      </c>
      <c r="C259" s="3" t="s">
        <v>388</v>
      </c>
      <c r="D259" s="8" t="s">
        <v>60</v>
      </c>
      <c r="E259" s="25">
        <v>6.8799999999999998E-3</v>
      </c>
      <c r="F259" s="25">
        <v>6.900000000000004E-4</v>
      </c>
      <c r="G259" s="25">
        <f t="shared" si="3"/>
        <v>6.1899999999999993E-3</v>
      </c>
    </row>
    <row r="260" spans="1:7" ht="22.5" x14ac:dyDescent="0.25">
      <c r="A260" s="3" t="s">
        <v>140</v>
      </c>
      <c r="B260" s="3" t="s">
        <v>389</v>
      </c>
      <c r="C260" s="3" t="s">
        <v>389</v>
      </c>
      <c r="D260" s="8" t="s">
        <v>60</v>
      </c>
      <c r="E260" s="25">
        <v>3.5000000000000001E-3</v>
      </c>
      <c r="F260" s="25">
        <v>1.8869999999999998E-3</v>
      </c>
      <c r="G260" s="25">
        <f t="shared" si="3"/>
        <v>1.6130000000000003E-3</v>
      </c>
    </row>
    <row r="261" spans="1:7" ht="22.5" x14ac:dyDescent="0.25">
      <c r="A261" s="3" t="s">
        <v>140</v>
      </c>
      <c r="B261" s="3" t="s">
        <v>390</v>
      </c>
      <c r="C261" s="3" t="s">
        <v>390</v>
      </c>
      <c r="D261" s="8" t="s">
        <v>65</v>
      </c>
      <c r="E261" s="25">
        <v>1E-3</v>
      </c>
      <c r="F261" s="25">
        <v>7.3600000000000043E-4</v>
      </c>
      <c r="G261" s="25">
        <f t="shared" si="3"/>
        <v>2.6399999999999959E-4</v>
      </c>
    </row>
    <row r="262" spans="1:7" ht="22.5" x14ac:dyDescent="0.25">
      <c r="A262" s="3" t="s">
        <v>141</v>
      </c>
      <c r="B262" s="3" t="s">
        <v>391</v>
      </c>
      <c r="C262" s="3" t="s">
        <v>391</v>
      </c>
      <c r="D262" s="8" t="s">
        <v>60</v>
      </c>
      <c r="E262" s="25">
        <v>2.3999999999999998E-3</v>
      </c>
      <c r="F262" s="25">
        <v>8.3100000000000025E-4</v>
      </c>
      <c r="G262" s="25">
        <f t="shared" si="3"/>
        <v>1.5689999999999996E-3</v>
      </c>
    </row>
    <row r="263" spans="1:7" ht="33.75" x14ac:dyDescent="0.25">
      <c r="A263" s="3" t="s">
        <v>140</v>
      </c>
      <c r="B263" s="3" t="s">
        <v>392</v>
      </c>
      <c r="C263" s="3" t="s">
        <v>392</v>
      </c>
      <c r="D263" s="8" t="s">
        <v>59</v>
      </c>
      <c r="E263" s="25">
        <v>0.215</v>
      </c>
      <c r="F263" s="25">
        <v>0.19485899999999998</v>
      </c>
      <c r="G263" s="25">
        <f t="shared" si="3"/>
        <v>2.014100000000002E-2</v>
      </c>
    </row>
    <row r="264" spans="1:7" ht="22.5" x14ac:dyDescent="0.25">
      <c r="A264" s="3" t="s">
        <v>141</v>
      </c>
      <c r="B264" s="3" t="s">
        <v>393</v>
      </c>
      <c r="C264" s="3" t="s">
        <v>393</v>
      </c>
      <c r="D264" s="8" t="s">
        <v>61</v>
      </c>
      <c r="E264" s="25">
        <v>0</v>
      </c>
      <c r="F264" s="25">
        <v>0</v>
      </c>
      <c r="G264" s="25">
        <f t="shared" si="3"/>
        <v>0</v>
      </c>
    </row>
    <row r="265" spans="1:7" ht="22.5" x14ac:dyDescent="0.25">
      <c r="A265" s="3" t="s">
        <v>140</v>
      </c>
      <c r="B265" s="3" t="s">
        <v>394</v>
      </c>
      <c r="C265" s="3" t="s">
        <v>394</v>
      </c>
      <c r="D265" s="8" t="s">
        <v>59</v>
      </c>
      <c r="E265" s="25">
        <v>0.246</v>
      </c>
      <c r="F265" s="25">
        <v>0.103798</v>
      </c>
      <c r="G265" s="25">
        <f t="shared" si="3"/>
        <v>0.142202</v>
      </c>
    </row>
    <row r="266" spans="1:7" ht="22.5" x14ac:dyDescent="0.25">
      <c r="A266" s="3" t="s">
        <v>141</v>
      </c>
      <c r="B266" s="3" t="s">
        <v>395</v>
      </c>
      <c r="C266" s="3" t="s">
        <v>395</v>
      </c>
      <c r="D266" s="8" t="s">
        <v>59</v>
      </c>
      <c r="E266" s="25">
        <v>0</v>
      </c>
      <c r="F266" s="25">
        <v>0</v>
      </c>
      <c r="G266" s="25">
        <f t="shared" si="3"/>
        <v>0</v>
      </c>
    </row>
    <row r="267" spans="1:7" ht="22.5" x14ac:dyDescent="0.25">
      <c r="A267" s="3" t="s">
        <v>140</v>
      </c>
      <c r="B267" s="3" t="s">
        <v>396</v>
      </c>
      <c r="C267" s="3" t="s">
        <v>396</v>
      </c>
      <c r="D267" s="8" t="s">
        <v>65</v>
      </c>
      <c r="E267" s="25">
        <v>1.1000000000000001E-3</v>
      </c>
      <c r="F267" s="25">
        <v>0</v>
      </c>
      <c r="G267" s="25">
        <f t="shared" si="3"/>
        <v>1.1000000000000001E-3</v>
      </c>
    </row>
    <row r="268" spans="1:7" ht="22.5" x14ac:dyDescent="0.25">
      <c r="A268" s="3" t="s">
        <v>140</v>
      </c>
      <c r="B268" s="3" t="s">
        <v>397</v>
      </c>
      <c r="C268" s="3" t="s">
        <v>397</v>
      </c>
      <c r="D268" s="8" t="s">
        <v>60</v>
      </c>
      <c r="E268" s="25">
        <v>2.5999999999999999E-3</v>
      </c>
      <c r="F268" s="25">
        <v>5.4500000000000013E-4</v>
      </c>
      <c r="G268" s="25">
        <f t="shared" si="3"/>
        <v>2.0549999999999995E-3</v>
      </c>
    </row>
    <row r="269" spans="1:7" ht="33.75" x14ac:dyDescent="0.25">
      <c r="A269" s="3" t="s">
        <v>140</v>
      </c>
      <c r="B269" s="3" t="s">
        <v>398</v>
      </c>
      <c r="C269" s="3" t="s">
        <v>398</v>
      </c>
      <c r="D269" s="8" t="s">
        <v>60</v>
      </c>
      <c r="E269" s="25">
        <v>3.5999999999999999E-3</v>
      </c>
      <c r="F269" s="25">
        <v>2.3630000000000001E-3</v>
      </c>
      <c r="G269" s="25">
        <f t="shared" ref="G269:G306" si="4">E269-F269</f>
        <v>1.2369999999999998E-3</v>
      </c>
    </row>
    <row r="270" spans="1:7" ht="22.5" x14ac:dyDescent="0.25">
      <c r="A270" s="3" t="s">
        <v>140</v>
      </c>
      <c r="B270" s="3" t="s">
        <v>399</v>
      </c>
      <c r="C270" s="3" t="s">
        <v>399</v>
      </c>
      <c r="D270" s="8" t="s">
        <v>61</v>
      </c>
      <c r="E270" s="25">
        <v>4.9000000000000002E-2</v>
      </c>
      <c r="F270" s="25">
        <v>4.9000000000000002E-2</v>
      </c>
      <c r="G270" s="25">
        <f t="shared" si="4"/>
        <v>0</v>
      </c>
    </row>
    <row r="271" spans="1:7" ht="22.5" x14ac:dyDescent="0.25">
      <c r="A271" s="3" t="s">
        <v>141</v>
      </c>
      <c r="B271" s="3" t="s">
        <v>400</v>
      </c>
      <c r="C271" s="3" t="s">
        <v>400</v>
      </c>
      <c r="D271" s="8" t="s">
        <v>60</v>
      </c>
      <c r="E271" s="25">
        <v>3.3599999999999997E-3</v>
      </c>
      <c r="F271" s="25">
        <v>7.4000000000000042E-4</v>
      </c>
      <c r="G271" s="25">
        <f t="shared" si="4"/>
        <v>2.6199999999999991E-3</v>
      </c>
    </row>
    <row r="272" spans="1:7" ht="33.75" x14ac:dyDescent="0.25">
      <c r="A272" s="3" t="s">
        <v>140</v>
      </c>
      <c r="B272" s="3" t="s">
        <v>401</v>
      </c>
      <c r="C272" s="3" t="s">
        <v>401</v>
      </c>
      <c r="D272" s="8" t="s">
        <v>61</v>
      </c>
      <c r="E272" s="25">
        <v>3.3659999999999995E-2</v>
      </c>
      <c r="F272" s="25">
        <v>2.9700000000000009E-3</v>
      </c>
      <c r="G272" s="25">
        <f t="shared" si="4"/>
        <v>3.0689999999999995E-2</v>
      </c>
    </row>
    <row r="273" spans="1:7" ht="33.75" x14ac:dyDescent="0.25">
      <c r="A273" s="3" t="s">
        <v>140</v>
      </c>
      <c r="B273" s="3" t="s">
        <v>402</v>
      </c>
      <c r="C273" s="3" t="s">
        <v>402</v>
      </c>
      <c r="D273" s="8" t="s">
        <v>59</v>
      </c>
      <c r="E273" s="25">
        <v>0.216</v>
      </c>
      <c r="F273" s="25">
        <v>6.3386999999999999E-2</v>
      </c>
      <c r="G273" s="25">
        <f t="shared" si="4"/>
        <v>0.152613</v>
      </c>
    </row>
    <row r="274" spans="1:7" ht="33.75" x14ac:dyDescent="0.25">
      <c r="A274" s="3" t="s">
        <v>140</v>
      </c>
      <c r="B274" s="3" t="s">
        <v>403</v>
      </c>
      <c r="C274" s="3" t="s">
        <v>403</v>
      </c>
      <c r="D274" s="8" t="s">
        <v>61</v>
      </c>
      <c r="E274" s="25">
        <v>2.4E-2</v>
      </c>
      <c r="F274" s="25">
        <v>1.7110000000000007E-2</v>
      </c>
      <c r="G274" s="25">
        <f t="shared" si="4"/>
        <v>6.8899999999999934E-3</v>
      </c>
    </row>
    <row r="275" spans="1:7" ht="22.5" x14ac:dyDescent="0.25">
      <c r="A275" s="3" t="s">
        <v>141</v>
      </c>
      <c r="B275" s="3" t="s">
        <v>404</v>
      </c>
      <c r="C275" s="3" t="s">
        <v>404</v>
      </c>
      <c r="D275" s="8" t="s">
        <v>61</v>
      </c>
      <c r="E275" s="25">
        <v>0</v>
      </c>
      <c r="F275" s="25">
        <v>0</v>
      </c>
      <c r="G275" s="25">
        <f t="shared" si="4"/>
        <v>0</v>
      </c>
    </row>
    <row r="276" spans="1:7" ht="33.75" x14ac:dyDescent="0.25">
      <c r="A276" s="3" t="s">
        <v>13</v>
      </c>
      <c r="B276" s="3" t="s">
        <v>405</v>
      </c>
      <c r="C276" s="3" t="s">
        <v>405</v>
      </c>
      <c r="D276" s="8" t="s">
        <v>61</v>
      </c>
      <c r="E276" s="25">
        <v>8.1882999999999997E-2</v>
      </c>
      <c r="F276" s="25">
        <v>2.9200999999999998E-2</v>
      </c>
      <c r="G276" s="25">
        <f t="shared" si="4"/>
        <v>5.2682E-2</v>
      </c>
    </row>
    <row r="277" spans="1:7" ht="22.5" x14ac:dyDescent="0.25">
      <c r="A277" s="3" t="s">
        <v>140</v>
      </c>
      <c r="B277" s="3" t="s">
        <v>406</v>
      </c>
      <c r="C277" s="3" t="s">
        <v>406</v>
      </c>
      <c r="D277" s="8" t="s">
        <v>60</v>
      </c>
      <c r="E277" s="25">
        <v>5.0000000000000001E-3</v>
      </c>
      <c r="F277" s="25">
        <v>2.6310000000000005E-3</v>
      </c>
      <c r="G277" s="25">
        <f t="shared" si="4"/>
        <v>2.3689999999999996E-3</v>
      </c>
    </row>
    <row r="278" spans="1:7" ht="33.75" x14ac:dyDescent="0.25">
      <c r="A278" s="3" t="s">
        <v>141</v>
      </c>
      <c r="B278" s="3" t="s">
        <v>407</v>
      </c>
      <c r="C278" s="3" t="s">
        <v>407</v>
      </c>
      <c r="D278" s="8" t="s">
        <v>60</v>
      </c>
      <c r="E278" s="25">
        <v>4.0000000000000001E-3</v>
      </c>
      <c r="F278" s="25">
        <v>5.8500000000000023E-4</v>
      </c>
      <c r="G278" s="25">
        <f t="shared" si="4"/>
        <v>3.4149999999999996E-3</v>
      </c>
    </row>
    <row r="279" spans="1:7" ht="45" x14ac:dyDescent="0.25">
      <c r="A279" s="3" t="s">
        <v>140</v>
      </c>
      <c r="B279" s="3" t="s">
        <v>408</v>
      </c>
      <c r="C279" s="3" t="s">
        <v>408</v>
      </c>
      <c r="D279" s="8" t="s">
        <v>61</v>
      </c>
      <c r="E279" s="25">
        <v>3.5000000000000003E-2</v>
      </c>
      <c r="F279" s="25">
        <v>1.3439999999999999E-2</v>
      </c>
      <c r="G279" s="25">
        <f t="shared" si="4"/>
        <v>2.1560000000000003E-2</v>
      </c>
    </row>
    <row r="280" spans="1:7" ht="22.5" x14ac:dyDescent="0.25">
      <c r="A280" s="3" t="s">
        <v>140</v>
      </c>
      <c r="B280" s="3" t="s">
        <v>409</v>
      </c>
      <c r="C280" s="3" t="s">
        <v>409</v>
      </c>
      <c r="D280" s="8" t="s">
        <v>61</v>
      </c>
      <c r="E280" s="25">
        <v>3.5880000000000002E-2</v>
      </c>
      <c r="F280" s="25">
        <v>6.2570000000000004E-3</v>
      </c>
      <c r="G280" s="25">
        <f t="shared" si="4"/>
        <v>2.9623000000000003E-2</v>
      </c>
    </row>
    <row r="281" spans="1:7" ht="22.5" x14ac:dyDescent="0.25">
      <c r="A281" s="3" t="s">
        <v>141</v>
      </c>
      <c r="B281" s="3" t="s">
        <v>410</v>
      </c>
      <c r="C281" s="3" t="s">
        <v>410</v>
      </c>
      <c r="D281" s="8" t="s">
        <v>60</v>
      </c>
      <c r="E281" s="25">
        <v>3.0999999999999999E-3</v>
      </c>
      <c r="F281" s="25">
        <v>1.9370000000000001E-3</v>
      </c>
      <c r="G281" s="25">
        <f t="shared" si="4"/>
        <v>1.1629999999999998E-3</v>
      </c>
    </row>
    <row r="282" spans="1:7" ht="33.75" x14ac:dyDescent="0.25">
      <c r="A282" s="3" t="s">
        <v>141</v>
      </c>
      <c r="B282" s="3" t="s">
        <v>411</v>
      </c>
      <c r="C282" s="3" t="s">
        <v>411</v>
      </c>
      <c r="D282" s="8" t="s">
        <v>65</v>
      </c>
      <c r="E282" s="25">
        <v>2.0000000000000001E-4</v>
      </c>
      <c r="F282" s="25">
        <v>3.4900000000000019E-4</v>
      </c>
      <c r="G282" s="25">
        <f t="shared" si="4"/>
        <v>-1.4900000000000018E-4</v>
      </c>
    </row>
    <row r="283" spans="1:7" ht="33.75" x14ac:dyDescent="0.25">
      <c r="A283" s="3" t="s">
        <v>141</v>
      </c>
      <c r="B283" s="3" t="s">
        <v>412</v>
      </c>
      <c r="C283" s="3" t="s">
        <v>412</v>
      </c>
      <c r="D283" s="8" t="s">
        <v>60</v>
      </c>
      <c r="E283" s="25">
        <v>7.77E-3</v>
      </c>
      <c r="F283" s="25">
        <v>4.6969999999999998E-3</v>
      </c>
      <c r="G283" s="25">
        <f t="shared" si="4"/>
        <v>3.0730000000000002E-3</v>
      </c>
    </row>
    <row r="284" spans="1:7" ht="33.75" x14ac:dyDescent="0.25">
      <c r="A284" s="3" t="s">
        <v>140</v>
      </c>
      <c r="B284" s="3" t="s">
        <v>413</v>
      </c>
      <c r="C284" s="3" t="s">
        <v>413</v>
      </c>
      <c r="D284" s="8" t="s">
        <v>60</v>
      </c>
      <c r="E284" s="25">
        <v>5.0000000000000001E-3</v>
      </c>
      <c r="F284" s="25">
        <v>3.0900000000000012E-3</v>
      </c>
      <c r="G284" s="25">
        <f t="shared" si="4"/>
        <v>1.9099999999999989E-3</v>
      </c>
    </row>
    <row r="285" spans="1:7" ht="33.75" x14ac:dyDescent="0.25">
      <c r="A285" s="3" t="s">
        <v>140</v>
      </c>
      <c r="B285" s="3" t="s">
        <v>414</v>
      </c>
      <c r="C285" s="3" t="s">
        <v>414</v>
      </c>
      <c r="D285" s="8" t="s">
        <v>60</v>
      </c>
      <c r="E285" s="25">
        <v>3.2000000000000002E-3</v>
      </c>
      <c r="F285" s="25">
        <v>1.526E-3</v>
      </c>
      <c r="G285" s="25">
        <f t="shared" si="4"/>
        <v>1.6740000000000001E-3</v>
      </c>
    </row>
    <row r="286" spans="1:7" ht="22.5" x14ac:dyDescent="0.25">
      <c r="A286" s="3" t="s">
        <v>140</v>
      </c>
      <c r="B286" s="3" t="s">
        <v>415</v>
      </c>
      <c r="C286" s="3" t="s">
        <v>415</v>
      </c>
      <c r="D286" s="8" t="s">
        <v>60</v>
      </c>
      <c r="E286" s="25">
        <v>5.9680000000000002E-3</v>
      </c>
      <c r="F286" s="25">
        <v>3.9230000000000003E-3</v>
      </c>
      <c r="G286" s="25">
        <f t="shared" si="4"/>
        <v>2.0449999999999999E-3</v>
      </c>
    </row>
    <row r="287" spans="1:7" ht="22.5" x14ac:dyDescent="0.25">
      <c r="A287" s="3" t="s">
        <v>140</v>
      </c>
      <c r="B287" s="3" t="s">
        <v>416</v>
      </c>
      <c r="C287" s="3" t="s">
        <v>416</v>
      </c>
      <c r="D287" s="8" t="s">
        <v>60</v>
      </c>
      <c r="E287" s="25">
        <v>3.0999999999999999E-3</v>
      </c>
      <c r="F287" s="25">
        <v>1.5490000000000005E-3</v>
      </c>
      <c r="G287" s="25">
        <f t="shared" si="4"/>
        <v>1.5509999999999994E-3</v>
      </c>
    </row>
    <row r="288" spans="1:7" ht="22.5" x14ac:dyDescent="0.25">
      <c r="A288" s="3" t="s">
        <v>140</v>
      </c>
      <c r="B288" s="3" t="s">
        <v>417</v>
      </c>
      <c r="C288" s="3" t="s">
        <v>417</v>
      </c>
      <c r="D288" s="8" t="s">
        <v>60</v>
      </c>
      <c r="E288" s="25">
        <v>3.8999999999999998E-3</v>
      </c>
      <c r="F288" s="25">
        <v>1.3500000000000005E-3</v>
      </c>
      <c r="G288" s="25">
        <f t="shared" si="4"/>
        <v>2.5499999999999993E-3</v>
      </c>
    </row>
    <row r="289" spans="1:7" ht="22.5" x14ac:dyDescent="0.25">
      <c r="A289" s="3" t="s">
        <v>140</v>
      </c>
      <c r="B289" s="3" t="s">
        <v>418</v>
      </c>
      <c r="C289" s="3" t="s">
        <v>418</v>
      </c>
      <c r="D289" s="8" t="s">
        <v>60</v>
      </c>
      <c r="E289" s="25">
        <v>5.0499999999999998E-3</v>
      </c>
      <c r="F289" s="25">
        <v>2.1700000000000001E-3</v>
      </c>
      <c r="G289" s="25">
        <f t="shared" si="4"/>
        <v>2.8799999999999997E-3</v>
      </c>
    </row>
    <row r="290" spans="1:7" ht="22.5" x14ac:dyDescent="0.25">
      <c r="A290" s="3" t="s">
        <v>140</v>
      </c>
      <c r="B290" s="3" t="s">
        <v>419</v>
      </c>
      <c r="C290" s="3" t="s">
        <v>419</v>
      </c>
      <c r="D290" s="8" t="s">
        <v>60</v>
      </c>
      <c r="E290" s="25">
        <v>7.1799999999999998E-3</v>
      </c>
      <c r="F290" s="25">
        <v>7.1400000000000014E-3</v>
      </c>
      <c r="G290" s="25">
        <f t="shared" si="4"/>
        <v>3.999999999999837E-5</v>
      </c>
    </row>
    <row r="291" spans="1:7" ht="22.5" x14ac:dyDescent="0.25">
      <c r="A291" s="3" t="s">
        <v>140</v>
      </c>
      <c r="B291" s="3" t="s">
        <v>420</v>
      </c>
      <c r="C291" s="3" t="s">
        <v>420</v>
      </c>
      <c r="D291" s="8" t="s">
        <v>60</v>
      </c>
      <c r="E291" s="25">
        <v>4.1589999999999995E-3</v>
      </c>
      <c r="F291" s="25">
        <v>2.062E-3</v>
      </c>
      <c r="G291" s="25">
        <f t="shared" si="4"/>
        <v>2.0969999999999995E-3</v>
      </c>
    </row>
    <row r="292" spans="1:7" ht="33.75" x14ac:dyDescent="0.25">
      <c r="A292" s="3" t="s">
        <v>64</v>
      </c>
      <c r="B292" s="3" t="s">
        <v>421</v>
      </c>
      <c r="C292" s="3" t="s">
        <v>421</v>
      </c>
      <c r="D292" s="8" t="s">
        <v>59</v>
      </c>
      <c r="E292" s="25">
        <v>0.26917000000000002</v>
      </c>
      <c r="F292" s="25">
        <v>0</v>
      </c>
      <c r="G292" s="25">
        <f t="shared" si="4"/>
        <v>0.26917000000000002</v>
      </c>
    </row>
    <row r="293" spans="1:7" ht="33.75" x14ac:dyDescent="0.25">
      <c r="A293" s="3" t="s">
        <v>64</v>
      </c>
      <c r="B293" s="3" t="s">
        <v>422</v>
      </c>
      <c r="C293" s="3" t="s">
        <v>422</v>
      </c>
      <c r="D293" s="8" t="s">
        <v>61</v>
      </c>
      <c r="E293" s="25">
        <v>9.9049999999999999E-2</v>
      </c>
      <c r="F293" s="25">
        <v>0</v>
      </c>
      <c r="G293" s="25">
        <f t="shared" si="4"/>
        <v>9.9049999999999999E-2</v>
      </c>
    </row>
    <row r="294" spans="1:7" ht="33.75" x14ac:dyDescent="0.25">
      <c r="A294" s="3" t="s">
        <v>64</v>
      </c>
      <c r="B294" s="3" t="s">
        <v>423</v>
      </c>
      <c r="C294" s="3" t="s">
        <v>423</v>
      </c>
      <c r="D294" s="8" t="s">
        <v>61</v>
      </c>
      <c r="E294" s="25">
        <v>5.9060000000000001E-2</v>
      </c>
      <c r="F294" s="25">
        <v>0</v>
      </c>
      <c r="G294" s="25">
        <f t="shared" si="4"/>
        <v>5.9060000000000001E-2</v>
      </c>
    </row>
    <row r="295" spans="1:7" ht="33.75" x14ac:dyDescent="0.25">
      <c r="A295" s="3" t="s">
        <v>64</v>
      </c>
      <c r="B295" s="3" t="s">
        <v>424</v>
      </c>
      <c r="C295" s="3" t="s">
        <v>424</v>
      </c>
      <c r="D295" s="8" t="s">
        <v>61</v>
      </c>
      <c r="E295" s="25">
        <v>6.0569999999999999E-2</v>
      </c>
      <c r="F295" s="25">
        <v>0</v>
      </c>
      <c r="G295" s="25">
        <f t="shared" si="4"/>
        <v>6.0569999999999999E-2</v>
      </c>
    </row>
    <row r="296" spans="1:7" ht="22.5" x14ac:dyDescent="0.25">
      <c r="A296" s="3" t="s">
        <v>64</v>
      </c>
      <c r="B296" s="3" t="s">
        <v>425</v>
      </c>
      <c r="C296" s="3" t="s">
        <v>425</v>
      </c>
      <c r="D296" s="8" t="s">
        <v>61</v>
      </c>
      <c r="E296" s="25">
        <v>9.9299999999999999E-2</v>
      </c>
      <c r="F296" s="25">
        <v>0</v>
      </c>
      <c r="G296" s="25">
        <f t="shared" si="4"/>
        <v>9.9299999999999999E-2</v>
      </c>
    </row>
    <row r="297" spans="1:7" ht="33.75" x14ac:dyDescent="0.25">
      <c r="A297" s="3" t="s">
        <v>140</v>
      </c>
      <c r="B297" s="3" t="s">
        <v>426</v>
      </c>
      <c r="C297" s="3" t="s">
        <v>426</v>
      </c>
      <c r="D297" s="8" t="s">
        <v>60</v>
      </c>
      <c r="E297" s="25">
        <v>6.6E-3</v>
      </c>
      <c r="F297" s="25">
        <v>0</v>
      </c>
      <c r="G297" s="25">
        <f t="shared" si="4"/>
        <v>6.6E-3</v>
      </c>
    </row>
    <row r="298" spans="1:7" ht="33.75" x14ac:dyDescent="0.25">
      <c r="A298" s="3" t="s">
        <v>140</v>
      </c>
      <c r="B298" s="3" t="s">
        <v>427</v>
      </c>
      <c r="C298" s="3" t="s">
        <v>427</v>
      </c>
      <c r="D298" s="8" t="s">
        <v>60</v>
      </c>
      <c r="E298" s="25">
        <v>1.905E-3</v>
      </c>
      <c r="F298" s="25">
        <v>1.1000000000000004E-4</v>
      </c>
      <c r="G298" s="25">
        <f t="shared" si="4"/>
        <v>1.7949999999999999E-3</v>
      </c>
    </row>
    <row r="299" spans="1:7" ht="33.75" x14ac:dyDescent="0.25">
      <c r="A299" s="3" t="s">
        <v>140</v>
      </c>
      <c r="B299" s="3" t="s">
        <v>428</v>
      </c>
      <c r="C299" s="3" t="s">
        <v>428</v>
      </c>
      <c r="D299" s="8" t="s">
        <v>60</v>
      </c>
      <c r="E299" s="25">
        <v>5.2399999999999999E-3</v>
      </c>
      <c r="F299" s="25">
        <v>6.9500000000000009E-4</v>
      </c>
      <c r="G299" s="25">
        <f t="shared" si="4"/>
        <v>4.5449999999999996E-3</v>
      </c>
    </row>
    <row r="300" spans="1:7" ht="22.5" x14ac:dyDescent="0.25">
      <c r="A300" s="3" t="s">
        <v>140</v>
      </c>
      <c r="B300" s="3" t="s">
        <v>429</v>
      </c>
      <c r="C300" s="3" t="s">
        <v>429</v>
      </c>
      <c r="D300" s="8" t="s">
        <v>61</v>
      </c>
      <c r="E300" s="25">
        <v>3.9100000000000003E-2</v>
      </c>
      <c r="F300" s="25">
        <v>0</v>
      </c>
      <c r="G300" s="25">
        <f t="shared" si="4"/>
        <v>3.9100000000000003E-2</v>
      </c>
    </row>
    <row r="301" spans="1:7" ht="45" x14ac:dyDescent="0.25">
      <c r="A301" s="3" t="s">
        <v>140</v>
      </c>
      <c r="B301" s="3" t="s">
        <v>430</v>
      </c>
      <c r="C301" s="3" t="s">
        <v>430</v>
      </c>
      <c r="D301" s="8" t="s">
        <v>61</v>
      </c>
      <c r="E301" s="25">
        <v>2.2699999999999998E-2</v>
      </c>
      <c r="F301" s="25">
        <v>0</v>
      </c>
      <c r="G301" s="25">
        <f t="shared" si="4"/>
        <v>2.2699999999999998E-2</v>
      </c>
    </row>
    <row r="302" spans="1:7" ht="22.5" x14ac:dyDescent="0.25">
      <c r="A302" s="3" t="s">
        <v>141</v>
      </c>
      <c r="B302" s="3" t="s">
        <v>560</v>
      </c>
      <c r="C302" s="3" t="s">
        <v>560</v>
      </c>
      <c r="D302" s="8" t="s">
        <v>65</v>
      </c>
      <c r="E302" s="25">
        <v>1.5E-3</v>
      </c>
      <c r="F302" s="25">
        <v>4.500000000000002E-4</v>
      </c>
      <c r="G302" s="25">
        <f t="shared" si="4"/>
        <v>1.0499999999999997E-3</v>
      </c>
    </row>
    <row r="303" spans="1:7" ht="45" x14ac:dyDescent="0.25">
      <c r="A303" s="3" t="s">
        <v>141</v>
      </c>
      <c r="B303" s="3" t="s">
        <v>561</v>
      </c>
      <c r="C303" s="3" t="s">
        <v>561</v>
      </c>
      <c r="D303" s="8" t="s">
        <v>60</v>
      </c>
      <c r="E303" s="25">
        <v>3.2000000000000002E-3</v>
      </c>
      <c r="F303" s="25">
        <v>0</v>
      </c>
      <c r="G303" s="25">
        <f t="shared" si="4"/>
        <v>3.2000000000000002E-3</v>
      </c>
    </row>
    <row r="304" spans="1:7" ht="22.5" x14ac:dyDescent="0.25">
      <c r="A304" s="3" t="s">
        <v>141</v>
      </c>
      <c r="B304" s="3" t="s">
        <v>562</v>
      </c>
      <c r="C304" s="3" t="s">
        <v>562</v>
      </c>
      <c r="D304" s="8" t="s">
        <v>60</v>
      </c>
      <c r="E304" s="25">
        <v>2.8700000000000002E-3</v>
      </c>
      <c r="F304" s="25">
        <v>8.0000000000000007E-5</v>
      </c>
      <c r="G304" s="25">
        <f t="shared" si="4"/>
        <v>2.7899999999999999E-3</v>
      </c>
    </row>
    <row r="305" spans="1:7" ht="33.75" x14ac:dyDescent="0.25">
      <c r="A305" s="3" t="s">
        <v>141</v>
      </c>
      <c r="B305" s="3" t="s">
        <v>563</v>
      </c>
      <c r="C305" s="3" t="s">
        <v>563</v>
      </c>
      <c r="D305" s="8" t="s">
        <v>61</v>
      </c>
      <c r="E305" s="25">
        <v>1.6E-2</v>
      </c>
      <c r="F305" s="25">
        <v>0</v>
      </c>
      <c r="G305" s="25">
        <f t="shared" si="4"/>
        <v>1.6E-2</v>
      </c>
    </row>
    <row r="306" spans="1:7" x14ac:dyDescent="0.25">
      <c r="A306" s="3" t="s">
        <v>140</v>
      </c>
      <c r="B306" s="3"/>
      <c r="C306" s="3" t="s">
        <v>431</v>
      </c>
      <c r="D306" s="8" t="s">
        <v>62</v>
      </c>
      <c r="E306" s="25">
        <v>3.661</v>
      </c>
      <c r="F306" s="25">
        <v>3.497906</v>
      </c>
      <c r="G306" s="25">
        <f t="shared" si="4"/>
        <v>0.16309400000000007</v>
      </c>
    </row>
    <row r="307" spans="1:7" x14ac:dyDescent="0.25">
      <c r="A307" s="3" t="s">
        <v>13</v>
      </c>
      <c r="B307" s="3"/>
      <c r="C307" s="3" t="s">
        <v>431</v>
      </c>
      <c r="D307" s="8" t="s">
        <v>62</v>
      </c>
      <c r="E307" s="25">
        <v>3.9E-2</v>
      </c>
      <c r="F307" s="25">
        <v>4.6047999999999999E-2</v>
      </c>
      <c r="G307" s="25">
        <f t="shared" ref="G307:G309" si="5">E307-F307</f>
        <v>-7.0479999999999987E-3</v>
      </c>
    </row>
    <row r="308" spans="1:7" x14ac:dyDescent="0.25">
      <c r="A308" s="3" t="s">
        <v>140</v>
      </c>
      <c r="B308" s="3" t="s">
        <v>42</v>
      </c>
      <c r="C308" s="3" t="s">
        <v>42</v>
      </c>
      <c r="D308" s="8" t="s">
        <v>61</v>
      </c>
      <c r="E308" s="25">
        <v>0.06</v>
      </c>
      <c r="F308" s="25">
        <v>5.9894999999999997E-2</v>
      </c>
      <c r="G308" s="25">
        <f t="shared" si="5"/>
        <v>1.0500000000000093E-4</v>
      </c>
    </row>
    <row r="309" spans="1:7" x14ac:dyDescent="0.25">
      <c r="A309" s="3" t="s">
        <v>43</v>
      </c>
      <c r="B309" s="3"/>
      <c r="C309" s="3"/>
      <c r="D309" s="25"/>
      <c r="E309" s="25">
        <f>SUM(E13:E308)</f>
        <v>93.949542999999991</v>
      </c>
      <c r="F309" s="25">
        <f t="shared" ref="F309:G309" si="6">SUM(F13:F308)</f>
        <v>83.736205999999925</v>
      </c>
      <c r="G309" s="25">
        <f t="shared" si="6"/>
        <v>10.213337000000024</v>
      </c>
    </row>
    <row r="674" spans="1:7" x14ac:dyDescent="0.25">
      <c r="A674" s="2"/>
      <c r="B674" s="2"/>
      <c r="C674" s="3"/>
      <c r="D674" s="2"/>
      <c r="E674" s="2"/>
      <c r="F674" s="2"/>
      <c r="G674" s="12"/>
    </row>
    <row r="675" spans="1:7" x14ac:dyDescent="0.25">
      <c r="A675" s="2"/>
      <c r="B675" s="2"/>
      <c r="C675" s="3"/>
      <c r="D675" s="2"/>
      <c r="E675" s="2"/>
      <c r="F675" s="2"/>
      <c r="G675" s="12"/>
    </row>
    <row r="676" spans="1:7" x14ac:dyDescent="0.25">
      <c r="A676" s="2"/>
      <c r="B676" s="2"/>
      <c r="C676" s="3"/>
      <c r="D676" s="2"/>
      <c r="E676" s="2"/>
      <c r="F676" s="2"/>
      <c r="G676" s="12"/>
    </row>
    <row r="677" spans="1:7" x14ac:dyDescent="0.25">
      <c r="A677" s="2"/>
      <c r="B677" s="2"/>
      <c r="C677" s="3"/>
      <c r="D677" s="2"/>
      <c r="E677" s="2"/>
      <c r="F677" s="2"/>
      <c r="G677" s="12"/>
    </row>
    <row r="678" spans="1:7" x14ac:dyDescent="0.25">
      <c r="A678" s="2"/>
      <c r="B678" s="2"/>
      <c r="C678" s="3"/>
      <c r="D678" s="2"/>
      <c r="E678" s="2"/>
      <c r="F678" s="2"/>
      <c r="G678" s="12"/>
    </row>
    <row r="679" spans="1:7" x14ac:dyDescent="0.25">
      <c r="A679" s="2"/>
      <c r="B679" s="2"/>
      <c r="C679" s="3"/>
      <c r="D679" s="2"/>
      <c r="E679" s="2"/>
      <c r="F679" s="2"/>
      <c r="G679" s="12"/>
    </row>
    <row r="680" spans="1:7" x14ac:dyDescent="0.25">
      <c r="A680" s="2"/>
      <c r="B680" s="2"/>
      <c r="C680" s="3"/>
      <c r="D680" s="2"/>
      <c r="E680" s="2"/>
      <c r="F680" s="2"/>
      <c r="G680" s="12"/>
    </row>
    <row r="681" spans="1:7" x14ac:dyDescent="0.25">
      <c r="A681" s="2"/>
      <c r="B681" s="2"/>
      <c r="C681" s="3"/>
      <c r="D681" s="2"/>
      <c r="E681" s="2"/>
      <c r="F681" s="2"/>
      <c r="G681" s="12"/>
    </row>
    <row r="682" spans="1:7" x14ac:dyDescent="0.25">
      <c r="A682" s="2"/>
      <c r="B682" s="2"/>
      <c r="C682" s="3"/>
      <c r="D682" s="2"/>
      <c r="E682" s="2"/>
      <c r="F682" s="2"/>
      <c r="G682" s="12"/>
    </row>
    <row r="683" spans="1:7" x14ac:dyDescent="0.25">
      <c r="A683" s="2"/>
      <c r="B683" s="2"/>
      <c r="C683" s="3"/>
      <c r="D683" s="2"/>
      <c r="E683" s="2"/>
      <c r="F683" s="2"/>
      <c r="G683" s="12"/>
    </row>
    <row r="684" spans="1:7" x14ac:dyDescent="0.25">
      <c r="A684" s="2"/>
      <c r="B684" s="2"/>
      <c r="C684" s="3"/>
      <c r="D684" s="2"/>
      <c r="E684" s="2"/>
      <c r="F684" s="2"/>
      <c r="G684" s="12"/>
    </row>
    <row r="685" spans="1:7" x14ac:dyDescent="0.25">
      <c r="A685" s="2"/>
      <c r="B685" s="2"/>
      <c r="C685" s="3"/>
      <c r="D685" s="2"/>
      <c r="E685" s="2"/>
      <c r="F685" s="2"/>
      <c r="G685" s="12"/>
    </row>
    <row r="686" spans="1:7" x14ac:dyDescent="0.25">
      <c r="A686" s="2"/>
      <c r="B686" s="2"/>
      <c r="C686" s="3"/>
      <c r="D686" s="2"/>
      <c r="E686" s="2"/>
      <c r="F686" s="2"/>
      <c r="G686" s="12"/>
    </row>
    <row r="687" spans="1:7" x14ac:dyDescent="0.25">
      <c r="A687" s="2"/>
      <c r="B687" s="2"/>
      <c r="C687" s="3"/>
      <c r="D687" s="2"/>
      <c r="E687" s="2"/>
      <c r="F687" s="2"/>
      <c r="G687" s="12"/>
    </row>
    <row r="688" spans="1:7" x14ac:dyDescent="0.25">
      <c r="A688" s="2"/>
      <c r="B688" s="2"/>
      <c r="C688" s="3"/>
      <c r="D688" s="2"/>
      <c r="E688" s="2"/>
      <c r="F688" s="2"/>
      <c r="G688" s="12"/>
    </row>
    <row r="689" spans="1:7" x14ac:dyDescent="0.25">
      <c r="A689" s="2"/>
      <c r="B689" s="2"/>
      <c r="C689" s="3"/>
      <c r="D689" s="2"/>
      <c r="E689" s="2"/>
      <c r="F689" s="2"/>
      <c r="G689" s="12"/>
    </row>
    <row r="690" spans="1:7" x14ac:dyDescent="0.25">
      <c r="A690" s="2"/>
      <c r="B690" s="2"/>
      <c r="C690" s="3"/>
      <c r="D690" s="2"/>
      <c r="E690" s="2"/>
      <c r="F690" s="2"/>
      <c r="G690" s="12"/>
    </row>
    <row r="691" spans="1:7" x14ac:dyDescent="0.25">
      <c r="A691" s="2"/>
      <c r="B691" s="2"/>
      <c r="C691" s="3"/>
      <c r="D691" s="2"/>
      <c r="E691" s="2"/>
      <c r="F691" s="2"/>
      <c r="G691" s="12"/>
    </row>
    <row r="692" spans="1:7" x14ac:dyDescent="0.25">
      <c r="A692" s="2"/>
      <c r="B692" s="2"/>
      <c r="C692" s="3"/>
      <c r="D692" s="2"/>
      <c r="E692" s="2"/>
      <c r="F692" s="2"/>
      <c r="G692" s="12"/>
    </row>
    <row r="693" spans="1:7" x14ac:dyDescent="0.25">
      <c r="A693" s="2"/>
      <c r="B693" s="2"/>
      <c r="C693" s="3"/>
      <c r="D693" s="2"/>
      <c r="E693" s="2"/>
      <c r="F693" s="2"/>
      <c r="G693" s="12"/>
    </row>
    <row r="694" spans="1:7" x14ac:dyDescent="0.25">
      <c r="A694" s="2"/>
      <c r="B694" s="2"/>
      <c r="C694" s="3"/>
      <c r="D694" s="2"/>
      <c r="E694" s="2"/>
      <c r="F694" s="2"/>
      <c r="G694" s="12"/>
    </row>
    <row r="695" spans="1:7" x14ac:dyDescent="0.25">
      <c r="A695" s="2"/>
      <c r="B695" s="2"/>
      <c r="C695" s="3"/>
      <c r="D695" s="2"/>
      <c r="E695" s="2"/>
      <c r="F695" s="2"/>
      <c r="G695" s="12"/>
    </row>
    <row r="696" spans="1:7" x14ac:dyDescent="0.25">
      <c r="A696" s="2"/>
      <c r="B696" s="2"/>
      <c r="C696" s="3"/>
      <c r="D696" s="2"/>
      <c r="E696" s="2"/>
      <c r="F696" s="2"/>
      <c r="G696" s="12"/>
    </row>
    <row r="697" spans="1:7" x14ac:dyDescent="0.25">
      <c r="A697" s="2"/>
      <c r="B697" s="2"/>
      <c r="C697" s="3"/>
      <c r="D697" s="2"/>
      <c r="E697" s="2"/>
      <c r="F697" s="2"/>
      <c r="G697" s="12"/>
    </row>
    <row r="698" spans="1:7" x14ac:dyDescent="0.25">
      <c r="A698" s="2"/>
      <c r="B698" s="2"/>
      <c r="C698" s="3"/>
      <c r="D698" s="2"/>
      <c r="E698" s="2"/>
      <c r="F698" s="2"/>
      <c r="G698" s="12"/>
    </row>
    <row r="699" spans="1:7" x14ac:dyDescent="0.25">
      <c r="A699" s="2"/>
      <c r="B699" s="2"/>
      <c r="C699" s="3"/>
      <c r="D699" s="2"/>
      <c r="E699" s="2"/>
      <c r="F699" s="2"/>
      <c r="G699" s="12"/>
    </row>
    <row r="700" spans="1:7" x14ac:dyDescent="0.25">
      <c r="A700" s="2"/>
      <c r="B700" s="2"/>
      <c r="C700" s="3"/>
      <c r="D700" s="2"/>
      <c r="E700" s="2"/>
      <c r="F700" s="2"/>
      <c r="G700" s="12"/>
    </row>
    <row r="701" spans="1:7" x14ac:dyDescent="0.25">
      <c r="A701" s="2"/>
      <c r="B701" s="2"/>
      <c r="C701" s="3"/>
      <c r="D701" s="2"/>
      <c r="E701" s="2"/>
      <c r="F701" s="2"/>
      <c r="G701" s="12"/>
    </row>
    <row r="702" spans="1:7" x14ac:dyDescent="0.25">
      <c r="A702" s="2"/>
      <c r="B702" s="2"/>
      <c r="C702" s="3"/>
      <c r="D702" s="2"/>
      <c r="E702" s="2"/>
      <c r="F702" s="2"/>
      <c r="G702" s="12"/>
    </row>
    <row r="703" spans="1:7" x14ac:dyDescent="0.25">
      <c r="A703" s="2"/>
      <c r="B703" s="2"/>
      <c r="C703" s="3"/>
      <c r="D703" s="2"/>
      <c r="E703" s="2"/>
      <c r="F703" s="2"/>
      <c r="G703" s="12"/>
    </row>
    <row r="704" spans="1:7" x14ac:dyDescent="0.25">
      <c r="A704" s="2"/>
      <c r="B704" s="2"/>
      <c r="C704" s="3"/>
      <c r="D704" s="2"/>
      <c r="E704" s="2"/>
      <c r="F704" s="2"/>
      <c r="G704" s="12"/>
    </row>
    <row r="705" spans="1:7" x14ac:dyDescent="0.25">
      <c r="A705" s="2"/>
      <c r="B705" s="2"/>
      <c r="C705" s="3"/>
      <c r="D705" s="2"/>
      <c r="E705" s="2"/>
      <c r="F705" s="2"/>
      <c r="G705" s="12"/>
    </row>
    <row r="706" spans="1:7" x14ac:dyDescent="0.25">
      <c r="A706" s="2"/>
      <c r="B706" s="2"/>
      <c r="C706" s="3"/>
      <c r="D706" s="2"/>
      <c r="E706" s="2"/>
      <c r="F706" s="2"/>
      <c r="G706" s="12"/>
    </row>
    <row r="707" spans="1:7" x14ac:dyDescent="0.25">
      <c r="A707" s="2"/>
      <c r="B707" s="2"/>
      <c r="C707" s="3"/>
      <c r="D707" s="2"/>
      <c r="E707" s="2"/>
      <c r="F707" s="2"/>
      <c r="G707" s="12"/>
    </row>
    <row r="708" spans="1:7" x14ac:dyDescent="0.25">
      <c r="A708" s="2"/>
      <c r="B708" s="2"/>
      <c r="C708" s="3"/>
      <c r="D708" s="2"/>
      <c r="E708" s="2"/>
      <c r="F708" s="2"/>
      <c r="G708" s="12"/>
    </row>
    <row r="709" spans="1:7" x14ac:dyDescent="0.25">
      <c r="A709" s="2"/>
      <c r="B709" s="2"/>
      <c r="C709" s="3"/>
      <c r="D709" s="2"/>
      <c r="E709" s="2"/>
      <c r="F709" s="2"/>
      <c r="G709" s="12"/>
    </row>
    <row r="710" spans="1:7" x14ac:dyDescent="0.25">
      <c r="A710" s="2"/>
      <c r="B710" s="2"/>
      <c r="C710" s="3"/>
      <c r="D710" s="2"/>
      <c r="E710" s="2"/>
      <c r="F710" s="2"/>
      <c r="G710" s="12"/>
    </row>
    <row r="711" spans="1:7" x14ac:dyDescent="0.25">
      <c r="A711" s="2"/>
      <c r="B711" s="2"/>
      <c r="C711" s="3"/>
      <c r="D711" s="2"/>
      <c r="E711" s="2"/>
      <c r="F711" s="2"/>
      <c r="G711" s="12"/>
    </row>
    <row r="712" spans="1:7" x14ac:dyDescent="0.25">
      <c r="A712" s="2"/>
      <c r="B712" s="2"/>
      <c r="C712" s="3"/>
      <c r="D712" s="2"/>
      <c r="E712" s="2"/>
      <c r="F712" s="2"/>
      <c r="G712" s="12"/>
    </row>
    <row r="713" spans="1:7" x14ac:dyDescent="0.25">
      <c r="A713" s="2"/>
      <c r="B713" s="2"/>
      <c r="C713" s="3"/>
      <c r="D713" s="2"/>
      <c r="E713" s="2"/>
      <c r="F713" s="2"/>
      <c r="G713" s="12"/>
    </row>
    <row r="714" spans="1:7" x14ac:dyDescent="0.25">
      <c r="A714" s="2"/>
      <c r="B714" s="2"/>
      <c r="C714" s="3"/>
      <c r="D714" s="2"/>
      <c r="E714" s="2"/>
      <c r="F714" s="2"/>
      <c r="G714" s="12"/>
    </row>
    <row r="715" spans="1:7" x14ac:dyDescent="0.25">
      <c r="A715" s="2"/>
      <c r="B715" s="2"/>
      <c r="C715" s="3"/>
      <c r="D715" s="2"/>
      <c r="E715" s="2"/>
      <c r="F715" s="2"/>
      <c r="G715" s="12"/>
    </row>
    <row r="716" spans="1:7" x14ac:dyDescent="0.25">
      <c r="A716" s="2"/>
      <c r="B716" s="2"/>
      <c r="C716" s="3"/>
      <c r="D716" s="2"/>
      <c r="E716" s="2"/>
      <c r="F716" s="2"/>
      <c r="G716" s="12"/>
    </row>
    <row r="717" spans="1:7" x14ac:dyDescent="0.25">
      <c r="A717" s="2"/>
      <c r="B717" s="2"/>
      <c r="C717" s="3"/>
      <c r="D717" s="2"/>
      <c r="E717" s="2"/>
      <c r="F717" s="2"/>
      <c r="G717" s="12"/>
    </row>
    <row r="718" spans="1:7" x14ac:dyDescent="0.25">
      <c r="A718" s="2"/>
      <c r="B718" s="2"/>
      <c r="C718" s="3"/>
      <c r="D718" s="2"/>
      <c r="E718" s="2"/>
      <c r="F718" s="2"/>
      <c r="G718" s="12"/>
    </row>
    <row r="719" spans="1:7" x14ac:dyDescent="0.25">
      <c r="A719" s="2"/>
      <c r="B719" s="2"/>
      <c r="C719" s="3"/>
      <c r="D719" s="2"/>
      <c r="E719" s="2"/>
      <c r="F719" s="2"/>
      <c r="G719" s="12"/>
    </row>
    <row r="720" spans="1:7" x14ac:dyDescent="0.25">
      <c r="A720" s="2"/>
      <c r="B720" s="2"/>
      <c r="C720" s="3"/>
      <c r="D720" s="2"/>
      <c r="E720" s="2"/>
      <c r="F720" s="2"/>
      <c r="G720" s="12"/>
    </row>
    <row r="721" spans="1:7" x14ac:dyDescent="0.25">
      <c r="A721" s="2"/>
      <c r="B721" s="2"/>
      <c r="C721" s="3"/>
      <c r="D721" s="2"/>
      <c r="E721" s="2"/>
      <c r="F721" s="2"/>
      <c r="G721" s="12"/>
    </row>
    <row r="722" spans="1:7" x14ac:dyDescent="0.25">
      <c r="A722" s="2"/>
      <c r="B722" s="2"/>
      <c r="C722" s="3"/>
      <c r="D722" s="2"/>
      <c r="E722" s="2"/>
      <c r="F722" s="2"/>
      <c r="G722" s="12"/>
    </row>
    <row r="723" spans="1:7" x14ac:dyDescent="0.25">
      <c r="A723" s="2"/>
      <c r="B723" s="2"/>
      <c r="C723" s="3"/>
      <c r="D723" s="2"/>
      <c r="E723" s="2"/>
      <c r="F723" s="2"/>
      <c r="G723" s="12"/>
    </row>
    <row r="724" spans="1:7" x14ac:dyDescent="0.25">
      <c r="A724" s="2"/>
      <c r="B724" s="2"/>
      <c r="C724" s="3"/>
      <c r="D724" s="2"/>
      <c r="E724" s="2"/>
      <c r="F724" s="2"/>
      <c r="G724" s="12"/>
    </row>
    <row r="725" spans="1:7" x14ac:dyDescent="0.25">
      <c r="A725" s="2"/>
      <c r="B725" s="2"/>
      <c r="C725" s="3"/>
      <c r="D725" s="2"/>
      <c r="E725" s="2"/>
      <c r="F725" s="2"/>
      <c r="G725" s="12"/>
    </row>
    <row r="726" spans="1:7" x14ac:dyDescent="0.25">
      <c r="A726" s="2"/>
      <c r="B726" s="2"/>
      <c r="C726" s="3"/>
      <c r="D726" s="2"/>
      <c r="E726" s="2"/>
      <c r="F726" s="2"/>
      <c r="G726" s="12"/>
    </row>
    <row r="727" spans="1:7" x14ac:dyDescent="0.25">
      <c r="A727" s="2"/>
      <c r="B727" s="2"/>
      <c r="C727" s="3"/>
      <c r="D727" s="2"/>
      <c r="E727" s="2"/>
      <c r="F727" s="2"/>
      <c r="G727" s="12"/>
    </row>
    <row r="728" spans="1:7" x14ac:dyDescent="0.25">
      <c r="A728" s="2"/>
      <c r="B728" s="2"/>
      <c r="C728" s="3"/>
      <c r="D728" s="2"/>
      <c r="E728" s="2"/>
      <c r="F728" s="2"/>
      <c r="G728" s="12"/>
    </row>
    <row r="729" spans="1:7" x14ac:dyDescent="0.25">
      <c r="A729" s="2"/>
      <c r="B729" s="2"/>
      <c r="C729" s="3"/>
      <c r="D729" s="2"/>
      <c r="E729" s="2"/>
      <c r="F729" s="2"/>
      <c r="G729" s="12"/>
    </row>
    <row r="730" spans="1:7" x14ac:dyDescent="0.25">
      <c r="A730" s="2"/>
      <c r="B730" s="2"/>
      <c r="C730" s="3"/>
      <c r="D730" s="2"/>
      <c r="E730" s="2"/>
      <c r="F730" s="2"/>
      <c r="G730" s="12"/>
    </row>
    <row r="731" spans="1:7" x14ac:dyDescent="0.25">
      <c r="A731" s="2"/>
      <c r="B731" s="2"/>
      <c r="C731" s="3"/>
      <c r="D731" s="2"/>
      <c r="E731" s="2"/>
      <c r="F731" s="2"/>
      <c r="G731" s="12"/>
    </row>
    <row r="732" spans="1:7" x14ac:dyDescent="0.25">
      <c r="A732" s="2"/>
      <c r="B732" s="2"/>
      <c r="C732" s="3"/>
      <c r="D732" s="2"/>
      <c r="E732" s="2"/>
      <c r="F732" s="2"/>
      <c r="G732" s="12"/>
    </row>
    <row r="733" spans="1:7" x14ac:dyDescent="0.25">
      <c r="A733" s="2"/>
      <c r="B733" s="2"/>
      <c r="C733" s="3"/>
      <c r="D733" s="2"/>
      <c r="E733" s="2"/>
      <c r="F733" s="2"/>
      <c r="G733" s="12"/>
    </row>
    <row r="734" spans="1:7" x14ac:dyDescent="0.25">
      <c r="A734" s="2"/>
      <c r="B734" s="2"/>
      <c r="C734" s="3"/>
      <c r="D734" s="2"/>
      <c r="E734" s="2"/>
      <c r="F734" s="2"/>
      <c r="G734" s="12"/>
    </row>
    <row r="735" spans="1:7" x14ac:dyDescent="0.25">
      <c r="A735" s="2"/>
      <c r="B735" s="2"/>
      <c r="C735" s="3"/>
      <c r="D735" s="2"/>
      <c r="E735" s="2"/>
      <c r="F735" s="2"/>
      <c r="G735" s="12"/>
    </row>
    <row r="736" spans="1:7" x14ac:dyDescent="0.25">
      <c r="A736" s="2"/>
      <c r="B736" s="2"/>
      <c r="C736" s="3"/>
      <c r="D736" s="2"/>
      <c r="E736" s="2"/>
      <c r="F736" s="2"/>
      <c r="G736" s="12"/>
    </row>
    <row r="737" spans="1:7" x14ac:dyDescent="0.25">
      <c r="A737" s="2"/>
      <c r="B737" s="2"/>
      <c r="C737" s="3"/>
      <c r="D737" s="2"/>
      <c r="E737" s="2"/>
      <c r="F737" s="2"/>
      <c r="G737" s="12"/>
    </row>
    <row r="738" spans="1:7" x14ac:dyDescent="0.25">
      <c r="A738" s="2"/>
      <c r="B738" s="2"/>
      <c r="C738" s="3"/>
      <c r="D738" s="2"/>
      <c r="E738" s="2"/>
      <c r="F738" s="2"/>
      <c r="G738" s="12"/>
    </row>
    <row r="739" spans="1:7" x14ac:dyDescent="0.25">
      <c r="A739" s="2"/>
      <c r="B739" s="2"/>
      <c r="C739" s="3"/>
      <c r="D739" s="2"/>
      <c r="E739" s="2"/>
      <c r="F739" s="2"/>
      <c r="G739" s="12"/>
    </row>
    <row r="740" spans="1:7" x14ac:dyDescent="0.25">
      <c r="A740" s="2"/>
      <c r="B740" s="2"/>
      <c r="C740" s="3"/>
      <c r="D740" s="2"/>
      <c r="E740" s="2"/>
      <c r="F740" s="2"/>
      <c r="G740" s="12"/>
    </row>
    <row r="741" spans="1:7" x14ac:dyDescent="0.25">
      <c r="A741" s="2"/>
      <c r="B741" s="2"/>
      <c r="C741" s="3"/>
      <c r="D741" s="2"/>
      <c r="E741" s="2"/>
      <c r="F741" s="2"/>
      <c r="G741" s="12"/>
    </row>
    <row r="742" spans="1:7" x14ac:dyDescent="0.25">
      <c r="A742" s="2"/>
      <c r="B742" s="2"/>
      <c r="C742" s="3"/>
      <c r="D742" s="2"/>
      <c r="E742" s="2"/>
      <c r="F742" s="2"/>
      <c r="G742" s="12"/>
    </row>
    <row r="743" spans="1:7" x14ac:dyDescent="0.25">
      <c r="A743" s="2"/>
      <c r="B743" s="2"/>
      <c r="C743" s="3"/>
      <c r="D743" s="2"/>
      <c r="E743" s="2"/>
      <c r="F743" s="2"/>
      <c r="G743" s="12"/>
    </row>
    <row r="744" spans="1:7" x14ac:dyDescent="0.25">
      <c r="A744" s="2"/>
      <c r="B744" s="2"/>
      <c r="C744" s="3"/>
      <c r="D744" s="2"/>
      <c r="E744" s="2"/>
      <c r="F744" s="2"/>
      <c r="G744" s="12"/>
    </row>
    <row r="745" spans="1:7" x14ac:dyDescent="0.25">
      <c r="A745" s="2"/>
      <c r="B745" s="2"/>
      <c r="C745" s="3"/>
      <c r="D745" s="2"/>
      <c r="E745" s="2"/>
      <c r="F745" s="2"/>
      <c r="G745" s="12"/>
    </row>
    <row r="746" spans="1:7" x14ac:dyDescent="0.25">
      <c r="A746" s="2"/>
      <c r="B746" s="2"/>
      <c r="C746" s="3"/>
      <c r="D746" s="2"/>
      <c r="E746" s="2"/>
      <c r="F746" s="2"/>
      <c r="G746" s="12"/>
    </row>
    <row r="747" spans="1:7" x14ac:dyDescent="0.25">
      <c r="A747" s="2"/>
      <c r="B747" s="2"/>
      <c r="C747" s="3"/>
      <c r="D747" s="2"/>
      <c r="E747" s="2"/>
      <c r="F747" s="2"/>
      <c r="G747" s="12"/>
    </row>
    <row r="748" spans="1:7" x14ac:dyDescent="0.25">
      <c r="A748" s="2"/>
      <c r="B748" s="2"/>
      <c r="C748" s="3"/>
      <c r="D748" s="2"/>
      <c r="E748" s="2"/>
      <c r="F748" s="2"/>
      <c r="G748" s="12"/>
    </row>
    <row r="749" spans="1:7" x14ac:dyDescent="0.25">
      <c r="A749" s="2"/>
      <c r="B749" s="2"/>
      <c r="C749" s="3"/>
      <c r="D749" s="2"/>
      <c r="E749" s="2"/>
      <c r="F749" s="2"/>
      <c r="G749" s="12"/>
    </row>
    <row r="750" spans="1:7" x14ac:dyDescent="0.25">
      <c r="A750" s="2"/>
      <c r="B750" s="2"/>
      <c r="C750" s="3"/>
      <c r="D750" s="2"/>
      <c r="E750" s="2"/>
      <c r="F750" s="2"/>
      <c r="G750" s="12"/>
    </row>
    <row r="751" spans="1:7" x14ac:dyDescent="0.25">
      <c r="A751" s="2"/>
      <c r="B751" s="2"/>
      <c r="C751" s="3"/>
      <c r="D751" s="2"/>
      <c r="E751" s="2"/>
      <c r="F751" s="2"/>
      <c r="G751" s="12"/>
    </row>
    <row r="752" spans="1:7" x14ac:dyDescent="0.25">
      <c r="A752" s="2"/>
      <c r="B752" s="2"/>
      <c r="C752" s="3"/>
      <c r="D752" s="2"/>
      <c r="E752" s="2"/>
      <c r="F752" s="2"/>
      <c r="G752" s="12"/>
    </row>
    <row r="753" spans="1:7" x14ac:dyDescent="0.25">
      <c r="A753" s="2"/>
      <c r="B753" s="2"/>
      <c r="C753" s="3"/>
      <c r="D753" s="2"/>
      <c r="E753" s="2"/>
      <c r="F753" s="2"/>
      <c r="G753" s="12"/>
    </row>
    <row r="754" spans="1:7" x14ac:dyDescent="0.25">
      <c r="A754" s="2"/>
      <c r="B754" s="2"/>
      <c r="C754" s="3"/>
      <c r="D754" s="2"/>
      <c r="E754" s="2"/>
      <c r="F754" s="2"/>
      <c r="G754" s="12"/>
    </row>
    <row r="755" spans="1:7" x14ac:dyDescent="0.25">
      <c r="A755" s="2"/>
      <c r="B755" s="2"/>
      <c r="C755" s="3"/>
      <c r="D755" s="2"/>
      <c r="E755" s="2"/>
      <c r="F755" s="2"/>
      <c r="G755" s="12"/>
    </row>
    <row r="756" spans="1:7" x14ac:dyDescent="0.25">
      <c r="A756" s="2"/>
      <c r="B756" s="2"/>
      <c r="C756" s="3"/>
      <c r="D756" s="2"/>
      <c r="E756" s="2"/>
      <c r="F756" s="2"/>
      <c r="G756" s="12"/>
    </row>
    <row r="757" spans="1:7" x14ac:dyDescent="0.25">
      <c r="A757" s="2"/>
      <c r="B757" s="2"/>
      <c r="C757" s="3"/>
      <c r="D757" s="2"/>
      <c r="E757" s="2"/>
      <c r="F757" s="2"/>
      <c r="G757" s="12"/>
    </row>
    <row r="758" spans="1:7" x14ac:dyDescent="0.25">
      <c r="A758" s="2"/>
      <c r="B758" s="2"/>
      <c r="C758" s="3"/>
      <c r="D758" s="2"/>
      <c r="E758" s="2"/>
      <c r="F758" s="2"/>
      <c r="G758" s="12"/>
    </row>
    <row r="759" spans="1:7" x14ac:dyDescent="0.25">
      <c r="A759" s="2"/>
      <c r="B759" s="2"/>
      <c r="C759" s="3"/>
      <c r="D759" s="2"/>
      <c r="E759" s="2"/>
      <c r="F759" s="2"/>
      <c r="G759" s="12"/>
    </row>
    <row r="760" spans="1:7" x14ac:dyDescent="0.25">
      <c r="A760" s="2"/>
      <c r="B760" s="2"/>
      <c r="C760" s="3"/>
      <c r="D760" s="2"/>
      <c r="E760" s="2"/>
      <c r="F760" s="2"/>
      <c r="G760" s="12"/>
    </row>
    <row r="761" spans="1:7" x14ac:dyDescent="0.25">
      <c r="A761" s="2"/>
      <c r="B761" s="2"/>
      <c r="C761" s="3"/>
      <c r="D761" s="2"/>
      <c r="E761" s="32"/>
      <c r="F761" s="2"/>
      <c r="G761" s="12"/>
    </row>
    <row r="762" spans="1:7" x14ac:dyDescent="0.25">
      <c r="A762" s="2"/>
      <c r="B762" s="2"/>
      <c r="C762" s="3"/>
      <c r="D762" s="2"/>
      <c r="E762" s="33"/>
      <c r="F762" s="2"/>
      <c r="G762" s="12"/>
    </row>
    <row r="763" spans="1:7" x14ac:dyDescent="0.25">
      <c r="A763" s="2"/>
      <c r="B763" s="2"/>
      <c r="C763" s="3"/>
      <c r="D763" s="2"/>
      <c r="E763" s="33"/>
      <c r="F763" s="2"/>
      <c r="G763" s="12"/>
    </row>
    <row r="764" spans="1:7" x14ac:dyDescent="0.25">
      <c r="A764" s="2"/>
      <c r="B764" s="2"/>
      <c r="C764" s="3"/>
      <c r="D764" s="2"/>
      <c r="E764" s="33"/>
      <c r="F764" s="2"/>
      <c r="G764" s="12"/>
    </row>
    <row r="765" spans="1:7" x14ac:dyDescent="0.25">
      <c r="A765" s="2"/>
      <c r="B765" s="2"/>
      <c r="C765" s="3"/>
      <c r="D765" s="2"/>
      <c r="E765" s="33"/>
      <c r="F765" s="2"/>
      <c r="G765" s="12"/>
    </row>
    <row r="766" spans="1:7" x14ac:dyDescent="0.25">
      <c r="A766" s="2"/>
      <c r="B766" s="2"/>
      <c r="C766" s="3"/>
      <c r="D766" s="2"/>
      <c r="E766" s="33"/>
      <c r="F766" s="2"/>
      <c r="G766" s="12"/>
    </row>
    <row r="767" spans="1:7" x14ac:dyDescent="0.25">
      <c r="A767" s="2"/>
      <c r="B767" s="2"/>
      <c r="C767" s="3"/>
      <c r="D767" s="2"/>
      <c r="E767" s="33"/>
      <c r="F767" s="2"/>
      <c r="G767" s="12"/>
    </row>
    <row r="768" spans="1:7" x14ac:dyDescent="0.25">
      <c r="A768" s="2"/>
      <c r="B768" s="2"/>
      <c r="C768" s="3"/>
      <c r="D768" s="2"/>
      <c r="E768" s="33"/>
      <c r="F768" s="2"/>
      <c r="G768" s="12"/>
    </row>
    <row r="769" spans="1:7" x14ac:dyDescent="0.25">
      <c r="A769" s="2"/>
      <c r="B769" s="2"/>
      <c r="C769" s="3"/>
      <c r="D769" s="2"/>
      <c r="E769" s="34"/>
      <c r="F769" s="2"/>
      <c r="G769" s="12"/>
    </row>
    <row r="770" spans="1:7" x14ac:dyDescent="0.25">
      <c r="A770" s="2"/>
      <c r="B770" s="2"/>
      <c r="C770" s="3"/>
      <c r="D770" s="2"/>
      <c r="E770" s="2"/>
      <c r="F770" s="2"/>
      <c r="G770" s="12"/>
    </row>
    <row r="771" spans="1:7" x14ac:dyDescent="0.25">
      <c r="A771" s="2"/>
      <c r="B771" s="2"/>
      <c r="C771" s="3"/>
      <c r="D771" s="2"/>
      <c r="E771" s="2"/>
      <c r="F771" s="2"/>
      <c r="G771" s="12"/>
    </row>
    <row r="772" spans="1:7" x14ac:dyDescent="0.25">
      <c r="A772" s="2"/>
      <c r="B772" s="2"/>
      <c r="C772" s="3"/>
      <c r="D772" s="2"/>
      <c r="E772" s="2"/>
      <c r="F772" s="2"/>
      <c r="G772" s="12"/>
    </row>
    <row r="773" spans="1:7" x14ac:dyDescent="0.25">
      <c r="A773" s="2"/>
      <c r="B773" s="2"/>
      <c r="C773" s="3"/>
      <c r="D773" s="2"/>
      <c r="E773" s="2"/>
      <c r="F773" s="2"/>
      <c r="G773" s="12"/>
    </row>
    <row r="774" spans="1:7" x14ac:dyDescent="0.25">
      <c r="A774" s="2"/>
      <c r="B774" s="2"/>
      <c r="C774" s="3"/>
      <c r="D774" s="2"/>
      <c r="E774" s="2"/>
      <c r="F774" s="2"/>
      <c r="G774" s="12"/>
    </row>
    <row r="775" spans="1:7" x14ac:dyDescent="0.25">
      <c r="A775" s="2"/>
      <c r="B775" s="2"/>
      <c r="C775" s="3"/>
      <c r="D775" s="2"/>
      <c r="E775" s="2"/>
      <c r="F775" s="2"/>
      <c r="G775" s="12"/>
    </row>
    <row r="776" spans="1:7" x14ac:dyDescent="0.25">
      <c r="A776" s="2"/>
      <c r="B776" s="2"/>
      <c r="C776" s="3"/>
      <c r="D776" s="2"/>
      <c r="E776" s="2"/>
      <c r="F776" s="2"/>
      <c r="G776" s="12"/>
    </row>
    <row r="777" spans="1:7" x14ac:dyDescent="0.25">
      <c r="A777" s="2"/>
      <c r="B777" s="2"/>
      <c r="C777" s="3"/>
      <c r="D777" s="2"/>
      <c r="E777" s="2"/>
      <c r="F777" s="2"/>
      <c r="G777" s="12"/>
    </row>
    <row r="778" spans="1:7" x14ac:dyDescent="0.25">
      <c r="A778" s="2"/>
      <c r="B778" s="2"/>
      <c r="C778" s="3"/>
      <c r="D778" s="2"/>
      <c r="E778" s="2"/>
      <c r="F778" s="2"/>
      <c r="G778" s="12"/>
    </row>
    <row r="779" spans="1:7" x14ac:dyDescent="0.25">
      <c r="A779" s="2"/>
      <c r="B779" s="2"/>
      <c r="C779" s="3"/>
      <c r="D779" s="2"/>
      <c r="E779" s="2"/>
      <c r="F779" s="2"/>
      <c r="G779" s="12"/>
    </row>
    <row r="780" spans="1:7" x14ac:dyDescent="0.25">
      <c r="A780" s="2"/>
      <c r="B780" s="2"/>
      <c r="C780" s="3"/>
      <c r="D780" s="2"/>
      <c r="E780" s="2"/>
      <c r="F780" s="2"/>
      <c r="G780" s="12"/>
    </row>
    <row r="781" spans="1:7" x14ac:dyDescent="0.25">
      <c r="A781" s="2"/>
      <c r="B781" s="2"/>
      <c r="C781" s="3"/>
      <c r="D781" s="2"/>
      <c r="E781" s="2"/>
      <c r="F781" s="2"/>
      <c r="G781" s="12"/>
    </row>
    <row r="782" spans="1:7" x14ac:dyDescent="0.25">
      <c r="A782" s="2"/>
      <c r="B782" s="2"/>
      <c r="C782" s="3"/>
      <c r="D782" s="2"/>
      <c r="E782" s="2"/>
      <c r="F782" s="2"/>
      <c r="G782" s="12"/>
    </row>
    <row r="783" spans="1:7" x14ac:dyDescent="0.25">
      <c r="A783" s="2"/>
      <c r="B783" s="2"/>
      <c r="C783" s="3"/>
      <c r="D783" s="2"/>
      <c r="E783" s="2"/>
      <c r="F783" s="2"/>
      <c r="G783" s="12"/>
    </row>
    <row r="784" spans="1:7" x14ac:dyDescent="0.25">
      <c r="A784" s="2"/>
      <c r="B784" s="2"/>
      <c r="C784" s="3"/>
      <c r="D784" s="2"/>
      <c r="E784" s="2"/>
      <c r="F784" s="2"/>
      <c r="G784" s="12"/>
    </row>
    <row r="785" spans="1:7" x14ac:dyDescent="0.25">
      <c r="A785" s="2"/>
      <c r="B785" s="2"/>
      <c r="C785" s="3"/>
      <c r="D785" s="2"/>
      <c r="E785" s="2"/>
      <c r="F785" s="2"/>
      <c r="G785" s="12"/>
    </row>
    <row r="786" spans="1:7" x14ac:dyDescent="0.25">
      <c r="A786" s="2"/>
      <c r="B786" s="2"/>
      <c r="C786" s="3"/>
      <c r="D786" s="2"/>
      <c r="E786" s="2"/>
      <c r="F786" s="2"/>
      <c r="G786" s="12"/>
    </row>
    <row r="787" spans="1:7" x14ac:dyDescent="0.25">
      <c r="A787" s="2"/>
      <c r="B787" s="2"/>
      <c r="C787" s="3"/>
      <c r="D787" s="2"/>
      <c r="E787" s="2"/>
      <c r="F787" s="2"/>
      <c r="G787" s="12"/>
    </row>
    <row r="788" spans="1:7" x14ac:dyDescent="0.25">
      <c r="A788" s="2"/>
      <c r="B788" s="2"/>
      <c r="C788" s="3"/>
      <c r="D788" s="2"/>
      <c r="E788" s="2"/>
      <c r="F788" s="2"/>
      <c r="G788" s="12"/>
    </row>
    <row r="789" spans="1:7" x14ac:dyDescent="0.25">
      <c r="A789" s="2"/>
      <c r="B789" s="2"/>
      <c r="C789" s="3"/>
      <c r="D789" s="2"/>
      <c r="E789" s="2"/>
      <c r="F789" s="2"/>
      <c r="G789" s="12"/>
    </row>
    <row r="790" spans="1:7" x14ac:dyDescent="0.25">
      <c r="A790" s="2"/>
      <c r="B790" s="2"/>
      <c r="C790" s="3"/>
      <c r="D790" s="2"/>
      <c r="E790" s="2"/>
      <c r="F790" s="2"/>
      <c r="G790" s="12"/>
    </row>
    <row r="791" spans="1:7" x14ac:dyDescent="0.25">
      <c r="A791" s="2"/>
      <c r="B791" s="2"/>
      <c r="C791" s="3"/>
      <c r="D791" s="2"/>
      <c r="E791" s="2"/>
      <c r="F791" s="2"/>
      <c r="G791" s="12"/>
    </row>
    <row r="792" spans="1:7" x14ac:dyDescent="0.25">
      <c r="A792" s="2"/>
      <c r="B792" s="2"/>
      <c r="C792" s="3"/>
      <c r="D792" s="2"/>
      <c r="E792" s="2"/>
      <c r="F792" s="2"/>
      <c r="G792" s="12"/>
    </row>
    <row r="793" spans="1:7" x14ac:dyDescent="0.25">
      <c r="A793" s="2"/>
      <c r="B793" s="2"/>
      <c r="C793" s="3"/>
      <c r="D793" s="2"/>
      <c r="E793" s="2"/>
      <c r="F793" s="2"/>
      <c r="G793" s="12"/>
    </row>
    <row r="794" spans="1:7" x14ac:dyDescent="0.25">
      <c r="A794" s="2"/>
      <c r="B794" s="2"/>
      <c r="C794" s="3"/>
      <c r="D794" s="2"/>
      <c r="E794" s="2"/>
      <c r="F794" s="2"/>
      <c r="G794" s="12"/>
    </row>
    <row r="795" spans="1:7" x14ac:dyDescent="0.25">
      <c r="A795" s="2"/>
      <c r="B795" s="2"/>
      <c r="C795" s="3"/>
      <c r="D795" s="2"/>
      <c r="E795" s="2"/>
      <c r="F795" s="2"/>
      <c r="G795" s="12"/>
    </row>
    <row r="796" spans="1:7" x14ac:dyDescent="0.25">
      <c r="A796" s="2"/>
      <c r="B796" s="2"/>
      <c r="C796" s="3"/>
      <c r="D796" s="2"/>
      <c r="E796" s="2"/>
      <c r="F796" s="2"/>
      <c r="G796" s="12"/>
    </row>
    <row r="797" spans="1:7" x14ac:dyDescent="0.25">
      <c r="A797" s="2"/>
      <c r="B797" s="2"/>
      <c r="C797" s="3"/>
      <c r="D797" s="2"/>
      <c r="E797" s="2"/>
      <c r="F797" s="2"/>
      <c r="G797" s="12"/>
    </row>
    <row r="798" spans="1:7" x14ac:dyDescent="0.25">
      <c r="A798" s="2"/>
      <c r="B798" s="2"/>
      <c r="C798" s="3"/>
      <c r="D798" s="2"/>
      <c r="E798" s="2"/>
      <c r="F798" s="2"/>
      <c r="G798" s="12"/>
    </row>
    <row r="799" spans="1:7" x14ac:dyDescent="0.25">
      <c r="A799" s="2"/>
      <c r="B799" s="2"/>
      <c r="C799" s="3"/>
      <c r="D799" s="2"/>
      <c r="E799" s="2"/>
      <c r="F799" s="2"/>
      <c r="G799" s="12"/>
    </row>
    <row r="800" spans="1:7" x14ac:dyDescent="0.25">
      <c r="A800" s="2"/>
      <c r="B800" s="2"/>
      <c r="C800" s="3"/>
      <c r="D800" s="2"/>
      <c r="E800" s="2"/>
      <c r="F800" s="2"/>
      <c r="G800" s="12"/>
    </row>
    <row r="801" spans="1:7" x14ac:dyDescent="0.25">
      <c r="A801" s="2"/>
      <c r="B801" s="2"/>
      <c r="C801" s="3"/>
      <c r="D801" s="2"/>
      <c r="E801" s="2"/>
      <c r="F801" s="2"/>
      <c r="G801" s="12"/>
    </row>
    <row r="802" spans="1:7" x14ac:dyDescent="0.25">
      <c r="A802" s="2"/>
      <c r="B802" s="2"/>
      <c r="C802" s="3"/>
      <c r="D802" s="2"/>
      <c r="E802" s="2"/>
      <c r="F802" s="2"/>
      <c r="G802" s="12"/>
    </row>
    <row r="803" spans="1:7" x14ac:dyDescent="0.25">
      <c r="A803" s="2"/>
      <c r="B803" s="2"/>
      <c r="C803" s="3"/>
      <c r="D803" s="2"/>
      <c r="E803" s="2"/>
      <c r="F803" s="2"/>
      <c r="G803" s="12"/>
    </row>
    <row r="804" spans="1:7" x14ac:dyDescent="0.25">
      <c r="A804" s="2"/>
      <c r="B804" s="2"/>
      <c r="C804" s="3"/>
      <c r="D804" s="2"/>
      <c r="E804" s="2"/>
      <c r="F804" s="2"/>
      <c r="G804" s="12"/>
    </row>
    <row r="805" spans="1:7" x14ac:dyDescent="0.25">
      <c r="A805" s="2"/>
      <c r="B805" s="2"/>
      <c r="C805" s="3"/>
      <c r="D805" s="2"/>
      <c r="E805" s="2"/>
      <c r="F805" s="2"/>
      <c r="G805" s="12"/>
    </row>
    <row r="806" spans="1:7" x14ac:dyDescent="0.25">
      <c r="A806" s="2"/>
      <c r="B806" s="2"/>
      <c r="C806" s="3"/>
      <c r="D806" s="2"/>
      <c r="E806" s="2"/>
      <c r="F806" s="2"/>
      <c r="G806" s="12"/>
    </row>
    <row r="807" spans="1:7" x14ac:dyDescent="0.25">
      <c r="A807" s="2"/>
      <c r="B807" s="2"/>
      <c r="C807" s="3"/>
      <c r="D807" s="2"/>
      <c r="E807" s="2"/>
      <c r="F807" s="2"/>
      <c r="G807" s="12"/>
    </row>
    <row r="808" spans="1:7" x14ac:dyDescent="0.25">
      <c r="A808" s="2"/>
      <c r="B808" s="2"/>
      <c r="C808" s="3"/>
      <c r="D808" s="2"/>
      <c r="E808" s="2"/>
      <c r="F808" s="2"/>
      <c r="G808" s="12"/>
    </row>
    <row r="809" spans="1:7" x14ac:dyDescent="0.25">
      <c r="A809" s="2"/>
      <c r="B809" s="2"/>
      <c r="C809" s="3"/>
      <c r="D809" s="2"/>
      <c r="E809" s="2"/>
      <c r="F809" s="2"/>
      <c r="G809" s="12"/>
    </row>
    <row r="810" spans="1:7" x14ac:dyDescent="0.25">
      <c r="A810" s="2"/>
      <c r="B810" s="2"/>
      <c r="C810" s="3"/>
      <c r="D810" s="2"/>
      <c r="E810" s="2"/>
      <c r="F810" s="2"/>
      <c r="G810" s="12"/>
    </row>
    <row r="811" spans="1:7" x14ac:dyDescent="0.25">
      <c r="A811" s="2"/>
      <c r="B811" s="2"/>
      <c r="C811" s="3"/>
      <c r="D811" s="2"/>
      <c r="E811" s="2"/>
      <c r="F811" s="2"/>
      <c r="G811" s="12"/>
    </row>
    <row r="812" spans="1:7" x14ac:dyDescent="0.25">
      <c r="A812" s="2"/>
      <c r="B812" s="2"/>
      <c r="C812" s="3"/>
      <c r="D812" s="2"/>
      <c r="E812" s="2"/>
      <c r="F812" s="2"/>
      <c r="G812" s="12"/>
    </row>
    <row r="813" spans="1:7" x14ac:dyDescent="0.25">
      <c r="A813" s="2"/>
      <c r="B813" s="2"/>
      <c r="C813" s="3"/>
      <c r="D813" s="2"/>
      <c r="E813" s="2"/>
      <c r="F813" s="2"/>
      <c r="G813" s="12"/>
    </row>
    <row r="814" spans="1:7" x14ac:dyDescent="0.25">
      <c r="A814" s="2"/>
      <c r="B814" s="2"/>
      <c r="C814" s="3"/>
      <c r="D814" s="2"/>
      <c r="E814" s="2"/>
      <c r="F814" s="2"/>
      <c r="G814" s="12"/>
    </row>
    <row r="815" spans="1:7" x14ac:dyDescent="0.25">
      <c r="A815" s="2"/>
      <c r="B815" s="2"/>
      <c r="C815" s="3"/>
      <c r="D815" s="2"/>
      <c r="E815" s="2"/>
      <c r="F815" s="2"/>
      <c r="G815" s="12"/>
    </row>
    <row r="816" spans="1:7" x14ac:dyDescent="0.25">
      <c r="A816" s="2"/>
      <c r="B816" s="2"/>
      <c r="C816" s="3"/>
      <c r="D816" s="2"/>
      <c r="E816" s="2"/>
      <c r="F816" s="2"/>
      <c r="G816" s="12"/>
    </row>
    <row r="817" spans="1:7" x14ac:dyDescent="0.25">
      <c r="A817" s="2"/>
      <c r="B817" s="2"/>
      <c r="C817" s="3"/>
      <c r="D817" s="2"/>
      <c r="E817" s="2"/>
      <c r="F817" s="2"/>
      <c r="G817" s="12"/>
    </row>
    <row r="818" spans="1:7" x14ac:dyDescent="0.25">
      <c r="A818" s="2"/>
      <c r="B818" s="2"/>
      <c r="C818" s="3"/>
      <c r="D818" s="2"/>
      <c r="E818" s="2"/>
      <c r="F818" s="2"/>
      <c r="G818" s="12"/>
    </row>
    <row r="819" spans="1:7" x14ac:dyDescent="0.25">
      <c r="A819" s="2"/>
      <c r="B819" s="2"/>
      <c r="C819" s="3"/>
      <c r="D819" s="2"/>
      <c r="E819" s="2"/>
      <c r="F819" s="2"/>
      <c r="G819" s="12"/>
    </row>
    <row r="820" spans="1:7" x14ac:dyDescent="0.25">
      <c r="A820" s="2"/>
      <c r="B820" s="2"/>
      <c r="C820" s="3"/>
      <c r="D820" s="2"/>
      <c r="E820" s="2"/>
      <c r="F820" s="2"/>
      <c r="G820" s="12"/>
    </row>
    <row r="821" spans="1:7" x14ac:dyDescent="0.25">
      <c r="A821" s="2"/>
      <c r="B821" s="2"/>
      <c r="C821" s="3"/>
      <c r="D821" s="2"/>
      <c r="E821" s="2"/>
      <c r="F821" s="2"/>
      <c r="G821" s="12"/>
    </row>
    <row r="822" spans="1:7" x14ac:dyDescent="0.25">
      <c r="A822" s="2"/>
      <c r="B822" s="2"/>
      <c r="C822" s="3"/>
      <c r="D822" s="2"/>
      <c r="E822" s="2"/>
      <c r="F822" s="2"/>
      <c r="G822" s="12"/>
    </row>
    <row r="823" spans="1:7" x14ac:dyDescent="0.25">
      <c r="A823" s="2"/>
      <c r="B823" s="2"/>
      <c r="C823" s="3"/>
      <c r="D823" s="2"/>
      <c r="E823" s="2"/>
      <c r="F823" s="2"/>
      <c r="G823" s="12"/>
    </row>
    <row r="824" spans="1:7" x14ac:dyDescent="0.25">
      <c r="A824" s="2"/>
      <c r="B824" s="2"/>
      <c r="C824" s="3"/>
      <c r="D824" s="2"/>
      <c r="E824" s="2"/>
      <c r="F824" s="2"/>
      <c r="G824" s="12"/>
    </row>
    <row r="825" spans="1:7" x14ac:dyDescent="0.25">
      <c r="A825" s="2"/>
      <c r="B825" s="2"/>
      <c r="C825" s="3"/>
      <c r="D825" s="2"/>
      <c r="E825" s="2"/>
      <c r="F825" s="2"/>
      <c r="G825" s="12"/>
    </row>
    <row r="826" spans="1:7" x14ac:dyDescent="0.25">
      <c r="A826" s="2"/>
      <c r="B826" s="2"/>
      <c r="C826" s="3"/>
      <c r="D826" s="2"/>
      <c r="E826" s="2"/>
      <c r="F826" s="2"/>
      <c r="G826" s="12"/>
    </row>
    <row r="827" spans="1:7" x14ac:dyDescent="0.25">
      <c r="A827" s="2"/>
      <c r="B827" s="2"/>
      <c r="C827" s="3"/>
      <c r="D827" s="2"/>
      <c r="E827" s="2"/>
      <c r="F827" s="2"/>
      <c r="G827" s="12"/>
    </row>
    <row r="828" spans="1:7" x14ac:dyDescent="0.25">
      <c r="A828" s="2"/>
      <c r="B828" s="2"/>
      <c r="C828" s="3"/>
      <c r="D828" s="2"/>
      <c r="E828" s="2"/>
      <c r="F828" s="2"/>
      <c r="G828" s="12"/>
    </row>
    <row r="829" spans="1:7" x14ac:dyDescent="0.25">
      <c r="A829" s="2"/>
      <c r="B829" s="2"/>
      <c r="C829" s="3"/>
      <c r="D829" s="2"/>
      <c r="E829" s="2"/>
      <c r="F829" s="2"/>
      <c r="G829" s="12"/>
    </row>
    <row r="830" spans="1:7" x14ac:dyDescent="0.25">
      <c r="A830" s="2"/>
      <c r="B830" s="2"/>
      <c r="C830" s="3"/>
      <c r="D830" s="2"/>
      <c r="E830" s="2"/>
      <c r="F830" s="2"/>
      <c r="G830" s="12"/>
    </row>
    <row r="831" spans="1:7" x14ac:dyDescent="0.25">
      <c r="A831" s="2"/>
      <c r="B831" s="2"/>
      <c r="C831" s="3"/>
      <c r="D831" s="2"/>
      <c r="E831" s="2"/>
      <c r="F831" s="2"/>
      <c r="G831" s="12"/>
    </row>
    <row r="832" spans="1:7" x14ac:dyDescent="0.25">
      <c r="A832" s="2"/>
      <c r="B832" s="2"/>
      <c r="C832" s="3"/>
      <c r="D832" s="2"/>
      <c r="E832" s="2"/>
      <c r="F832" s="2"/>
      <c r="G832" s="12"/>
    </row>
    <row r="833" spans="1:7" x14ac:dyDescent="0.25">
      <c r="A833" s="2"/>
      <c r="B833" s="2"/>
      <c r="C833" s="3"/>
      <c r="D833" s="2"/>
      <c r="E833" s="2"/>
      <c r="F833" s="2"/>
      <c r="G833" s="12"/>
    </row>
    <row r="834" spans="1:7" x14ac:dyDescent="0.25">
      <c r="A834" s="2"/>
      <c r="B834" s="2"/>
      <c r="C834" s="3"/>
      <c r="D834" s="2"/>
      <c r="E834" s="2"/>
      <c r="F834" s="2"/>
      <c r="G834" s="12"/>
    </row>
    <row r="835" spans="1:7" x14ac:dyDescent="0.25">
      <c r="A835" s="2"/>
      <c r="B835" s="2"/>
      <c r="C835" s="3"/>
      <c r="D835" s="2"/>
      <c r="E835" s="2"/>
      <c r="F835" s="2"/>
      <c r="G835" s="12"/>
    </row>
    <row r="836" spans="1:7" x14ac:dyDescent="0.25">
      <c r="A836" s="2"/>
      <c r="B836" s="2"/>
      <c r="C836" s="3"/>
      <c r="D836" s="2"/>
      <c r="E836" s="2"/>
      <c r="F836" s="2"/>
      <c r="G836" s="12"/>
    </row>
    <row r="837" spans="1:7" x14ac:dyDescent="0.25">
      <c r="A837" s="2"/>
      <c r="B837" s="2"/>
      <c r="C837" s="3"/>
      <c r="D837" s="2"/>
      <c r="E837" s="2"/>
      <c r="F837" s="2"/>
      <c r="G837" s="12"/>
    </row>
    <row r="838" spans="1:7" x14ac:dyDescent="0.25">
      <c r="A838" s="2"/>
      <c r="B838" s="2"/>
      <c r="C838" s="3"/>
      <c r="D838" s="2"/>
      <c r="E838" s="2"/>
      <c r="F838" s="2"/>
      <c r="G838" s="12"/>
    </row>
    <row r="839" spans="1:7" x14ac:dyDescent="0.25">
      <c r="A839" s="2"/>
      <c r="B839" s="2"/>
      <c r="C839" s="3"/>
      <c r="D839" s="2"/>
      <c r="E839" s="2"/>
      <c r="F839" s="2"/>
      <c r="G839" s="12"/>
    </row>
    <row r="840" spans="1:7" x14ac:dyDescent="0.25">
      <c r="A840" s="2"/>
      <c r="B840" s="2"/>
      <c r="C840" s="3"/>
      <c r="D840" s="2"/>
      <c r="E840" s="2"/>
      <c r="F840" s="2"/>
      <c r="G840" s="12"/>
    </row>
    <row r="841" spans="1:7" x14ac:dyDescent="0.25">
      <c r="A841" s="2"/>
      <c r="B841" s="2"/>
      <c r="C841" s="3"/>
      <c r="D841" s="2"/>
      <c r="E841" s="2"/>
      <c r="F841" s="2"/>
      <c r="G841" s="12"/>
    </row>
    <row r="842" spans="1:7" x14ac:dyDescent="0.25">
      <c r="A842" s="2"/>
      <c r="B842" s="2"/>
      <c r="C842" s="3"/>
      <c r="D842" s="2"/>
      <c r="E842" s="2"/>
      <c r="F842" s="2"/>
      <c r="G842" s="12"/>
    </row>
    <row r="843" spans="1:7" x14ac:dyDescent="0.25">
      <c r="A843" s="2"/>
      <c r="B843" s="2"/>
      <c r="C843" s="3"/>
      <c r="D843" s="2"/>
      <c r="E843" s="2"/>
      <c r="F843" s="2"/>
      <c r="G843" s="12"/>
    </row>
    <row r="844" spans="1:7" x14ac:dyDescent="0.25">
      <c r="A844" s="2"/>
      <c r="B844" s="2"/>
      <c r="C844" s="3"/>
      <c r="D844" s="2"/>
      <c r="E844" s="2"/>
      <c r="F844" s="2"/>
      <c r="G844" s="12"/>
    </row>
    <row r="845" spans="1:7" x14ac:dyDescent="0.25">
      <c r="A845" s="2"/>
      <c r="B845" s="2"/>
      <c r="C845" s="3"/>
      <c r="D845" s="2"/>
      <c r="E845" s="2"/>
      <c r="F845" s="2"/>
      <c r="G845" s="12"/>
    </row>
    <row r="846" spans="1:7" x14ac:dyDescent="0.25">
      <c r="A846" s="2"/>
      <c r="B846" s="2"/>
      <c r="C846" s="3"/>
      <c r="D846" s="2"/>
      <c r="E846" s="2"/>
      <c r="F846" s="2"/>
      <c r="G846" s="12"/>
    </row>
    <row r="847" spans="1:7" x14ac:dyDescent="0.25">
      <c r="A847" s="2"/>
      <c r="B847" s="2"/>
      <c r="C847" s="3"/>
      <c r="D847" s="2"/>
      <c r="E847" s="2"/>
      <c r="F847" s="2"/>
      <c r="G847" s="12"/>
    </row>
    <row r="848" spans="1:7" x14ac:dyDescent="0.25">
      <c r="A848" s="2"/>
      <c r="B848" s="2"/>
      <c r="C848" s="3"/>
      <c r="D848" s="2"/>
      <c r="E848" s="2"/>
      <c r="F848" s="2"/>
      <c r="G848" s="12"/>
    </row>
    <row r="849" spans="1:7" x14ac:dyDescent="0.25">
      <c r="A849" s="2"/>
      <c r="B849" s="2"/>
      <c r="C849" s="3"/>
      <c r="D849" s="2"/>
      <c r="E849" s="2"/>
      <c r="F849" s="2"/>
      <c r="G849" s="12"/>
    </row>
    <row r="850" spans="1:7" x14ac:dyDescent="0.25">
      <c r="A850" s="2"/>
      <c r="B850" s="2"/>
      <c r="C850" s="3"/>
      <c r="D850" s="2"/>
      <c r="E850" s="2"/>
      <c r="F850" s="2"/>
      <c r="G850" s="12"/>
    </row>
    <row r="851" spans="1:7" x14ac:dyDescent="0.25">
      <c r="A851" s="2"/>
      <c r="B851" s="2"/>
      <c r="C851" s="3"/>
      <c r="D851" s="2"/>
      <c r="E851" s="2"/>
      <c r="F851" s="2"/>
      <c r="G851" s="12"/>
    </row>
    <row r="852" spans="1:7" x14ac:dyDescent="0.25">
      <c r="A852" s="2"/>
      <c r="B852" s="2"/>
      <c r="C852" s="3"/>
      <c r="D852" s="2"/>
      <c r="E852" s="2"/>
      <c r="F852" s="2"/>
      <c r="G852" s="12"/>
    </row>
    <row r="853" spans="1:7" x14ac:dyDescent="0.25">
      <c r="A853" s="2"/>
      <c r="B853" s="2"/>
      <c r="C853" s="3"/>
      <c r="D853" s="2"/>
      <c r="E853" s="2"/>
      <c r="F853" s="2"/>
      <c r="G853" s="12"/>
    </row>
    <row r="854" spans="1:7" x14ac:dyDescent="0.25">
      <c r="A854" s="2"/>
      <c r="B854" s="2"/>
      <c r="C854" s="3"/>
      <c r="D854" s="2"/>
      <c r="E854" s="2"/>
      <c r="F854" s="2"/>
      <c r="G854" s="12"/>
    </row>
    <row r="855" spans="1:7" x14ac:dyDescent="0.25">
      <c r="A855" s="2"/>
      <c r="B855" s="2"/>
      <c r="C855" s="3"/>
      <c r="D855" s="2"/>
      <c r="E855" s="2"/>
      <c r="F855" s="2"/>
      <c r="G855" s="12"/>
    </row>
    <row r="856" spans="1:7" x14ac:dyDescent="0.25">
      <c r="A856" s="2"/>
      <c r="B856" s="2"/>
      <c r="C856" s="3"/>
      <c r="D856" s="2"/>
      <c r="E856" s="2"/>
      <c r="F856" s="2"/>
      <c r="G856" s="12"/>
    </row>
    <row r="857" spans="1:7" x14ac:dyDescent="0.25">
      <c r="A857" s="2"/>
      <c r="B857" s="2"/>
      <c r="C857" s="3"/>
      <c r="D857" s="2"/>
      <c r="E857" s="2"/>
      <c r="F857" s="2"/>
      <c r="G857" s="12"/>
    </row>
    <row r="858" spans="1:7" x14ac:dyDescent="0.25">
      <c r="A858" s="2"/>
      <c r="B858" s="2"/>
      <c r="C858" s="3"/>
      <c r="D858" s="2"/>
      <c r="E858" s="2"/>
      <c r="F858" s="2"/>
      <c r="G858" s="12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2"/>
      <c r="F944" s="2"/>
      <c r="G944" s="12"/>
    </row>
    <row r="945" spans="1:7" x14ac:dyDescent="0.25">
      <c r="A945" s="2"/>
      <c r="B945" s="2"/>
      <c r="C945" s="3"/>
      <c r="D945" s="2"/>
      <c r="E945" s="2"/>
      <c r="F945" s="2"/>
      <c r="G945" s="12"/>
    </row>
    <row r="946" spans="1:7" x14ac:dyDescent="0.25">
      <c r="A946" s="2"/>
      <c r="B946" s="2"/>
      <c r="C946" s="3"/>
      <c r="D946" s="2"/>
      <c r="E946" s="2"/>
      <c r="F946" s="2"/>
      <c r="G946" s="12"/>
    </row>
    <row r="947" spans="1:7" x14ac:dyDescent="0.25">
      <c r="A947" s="2"/>
      <c r="B947" s="2"/>
      <c r="C947" s="3"/>
      <c r="D947" s="2"/>
      <c r="E947" s="2"/>
      <c r="F947" s="2"/>
      <c r="G947" s="12"/>
    </row>
    <row r="948" spans="1:7" x14ac:dyDescent="0.25">
      <c r="A948" s="2"/>
      <c r="B948" s="2"/>
      <c r="C948" s="3"/>
      <c r="D948" s="2"/>
      <c r="E948" s="2"/>
      <c r="F948" s="2"/>
      <c r="G948" s="12"/>
    </row>
    <row r="949" spans="1:7" x14ac:dyDescent="0.25">
      <c r="A949" s="2"/>
      <c r="B949" s="2"/>
      <c r="C949" s="3"/>
      <c r="D949" s="2"/>
      <c r="E949" s="2"/>
      <c r="F949" s="2"/>
      <c r="G949" s="12"/>
    </row>
    <row r="950" spans="1:7" x14ac:dyDescent="0.25">
      <c r="A950" s="2"/>
      <c r="B950" s="2"/>
      <c r="C950" s="3"/>
      <c r="D950" s="2"/>
      <c r="E950" s="2"/>
      <c r="F950" s="2"/>
      <c r="G950" s="12"/>
    </row>
    <row r="951" spans="1:7" x14ac:dyDescent="0.25">
      <c r="A951" s="2"/>
      <c r="B951" s="2"/>
      <c r="C951" s="3"/>
      <c r="D951" s="2"/>
      <c r="E951" s="2"/>
      <c r="F951" s="2"/>
      <c r="G951" s="12"/>
    </row>
    <row r="952" spans="1:7" x14ac:dyDescent="0.25">
      <c r="A952" s="2"/>
      <c r="B952" s="2"/>
      <c r="C952" s="3"/>
      <c r="D952" s="2"/>
      <c r="E952" s="2"/>
      <c r="F952" s="2"/>
      <c r="G952" s="12"/>
    </row>
    <row r="953" spans="1:7" x14ac:dyDescent="0.25">
      <c r="A953" s="2"/>
      <c r="B953" s="2"/>
      <c r="C953" s="3"/>
      <c r="D953" s="2"/>
      <c r="E953" s="2"/>
      <c r="F953" s="2"/>
      <c r="G953" s="12"/>
    </row>
    <row r="954" spans="1:7" x14ac:dyDescent="0.25">
      <c r="A954" s="2"/>
      <c r="B954" s="2"/>
      <c r="C954" s="3"/>
      <c r="D954" s="2"/>
      <c r="E954" s="2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6"/>
      <c r="B1093" s="3"/>
      <c r="C1093" s="3"/>
      <c r="D1093" s="2"/>
      <c r="E1093" s="2"/>
      <c r="F1093" s="2"/>
      <c r="G1093" s="12"/>
    </row>
    <row r="1094" spans="1:7" x14ac:dyDescent="0.25">
      <c r="A1094" s="6"/>
      <c r="B1094" s="3"/>
      <c r="C1094" s="3"/>
      <c r="D1094" s="2"/>
      <c r="E1094" s="2"/>
      <c r="F1094" s="2"/>
      <c r="G1094" s="12"/>
    </row>
    <row r="1095" spans="1:7" x14ac:dyDescent="0.25">
      <c r="A1095" s="6"/>
      <c r="B1095" s="3"/>
      <c r="C1095" s="3"/>
      <c r="D1095" s="2"/>
      <c r="E1095" s="2"/>
      <c r="F1095" s="2"/>
      <c r="G1095" s="12"/>
    </row>
    <row r="1096" spans="1:7" x14ac:dyDescent="0.25">
      <c r="A1096" s="6"/>
      <c r="B1096" s="3"/>
      <c r="C1096" s="3"/>
      <c r="D1096" s="2"/>
      <c r="E1096" s="2"/>
      <c r="F1096" s="2"/>
      <c r="G1096" s="12"/>
    </row>
    <row r="1097" spans="1:7" x14ac:dyDescent="0.25">
      <c r="A1097" s="6"/>
      <c r="B1097" s="3"/>
      <c r="C1097" s="3"/>
      <c r="D1097" s="2"/>
      <c r="E1097" s="2"/>
      <c r="F1097" s="2"/>
      <c r="G1097" s="12"/>
    </row>
    <row r="1098" spans="1:7" x14ac:dyDescent="0.25">
      <c r="A1098" s="6"/>
      <c r="B1098" s="3"/>
      <c r="C1098" s="3"/>
      <c r="D1098" s="2"/>
      <c r="E1098" s="2"/>
      <c r="F1098" s="2"/>
      <c r="G1098" s="12"/>
    </row>
    <row r="1099" spans="1:7" x14ac:dyDescent="0.25">
      <c r="A1099" s="6"/>
      <c r="B1099" s="3"/>
      <c r="C1099" s="3"/>
      <c r="D1099" s="2"/>
      <c r="E1099" s="2"/>
      <c r="F1099" s="2"/>
      <c r="G1099" s="12"/>
    </row>
    <row r="1100" spans="1:7" x14ac:dyDescent="0.25">
      <c r="A1100" s="6"/>
      <c r="B1100" s="3"/>
      <c r="C1100" s="3"/>
      <c r="D1100" s="2"/>
      <c r="E1100" s="2"/>
      <c r="F1100" s="2"/>
      <c r="G1100" s="12"/>
    </row>
    <row r="1101" spans="1:7" x14ac:dyDescent="0.25">
      <c r="A1101" s="6"/>
      <c r="B1101" s="3"/>
      <c r="C1101" s="3"/>
      <c r="D1101" s="2"/>
      <c r="E1101" s="2"/>
      <c r="F1101" s="2"/>
      <c r="G1101" s="12"/>
    </row>
    <row r="1102" spans="1:7" x14ac:dyDescent="0.25">
      <c r="A1102" s="6"/>
      <c r="B1102" s="3"/>
      <c r="C1102" s="3"/>
      <c r="D1102" s="2"/>
      <c r="E1102" s="2"/>
      <c r="F1102" s="2"/>
      <c r="G1102" s="12"/>
    </row>
    <row r="1103" spans="1:7" x14ac:dyDescent="0.25">
      <c r="A1103" s="6"/>
      <c r="B1103" s="3"/>
      <c r="C1103" s="3"/>
      <c r="D1103" s="2"/>
      <c r="E1103" s="2"/>
      <c r="F1103" s="2"/>
      <c r="G1103" s="12"/>
    </row>
    <row r="1104" spans="1:7" x14ac:dyDescent="0.25">
      <c r="A1104" s="6"/>
      <c r="B1104" s="3"/>
      <c r="C1104" s="3"/>
      <c r="D1104" s="2"/>
      <c r="E1104" s="2"/>
      <c r="F1104" s="2"/>
      <c r="G1104" s="12"/>
    </row>
    <row r="1105" spans="1:7" x14ac:dyDescent="0.25">
      <c r="A1105" s="6"/>
      <c r="B1105" s="3"/>
      <c r="C1105" s="3"/>
      <c r="D1105" s="2"/>
      <c r="E1105" s="2"/>
      <c r="F1105" s="2"/>
      <c r="G1105" s="12"/>
    </row>
    <row r="1106" spans="1:7" x14ac:dyDescent="0.25">
      <c r="A1106" s="6"/>
      <c r="B1106" s="3"/>
      <c r="C1106" s="3"/>
      <c r="D1106" s="2"/>
      <c r="E1106" s="2"/>
      <c r="F1106" s="2"/>
      <c r="G1106" s="12"/>
    </row>
    <row r="1107" spans="1:7" x14ac:dyDescent="0.25">
      <c r="A1107" s="6"/>
      <c r="B1107" s="3"/>
      <c r="C1107" s="3"/>
      <c r="D1107" s="2"/>
      <c r="E1107" s="2"/>
      <c r="F1107" s="2"/>
      <c r="G1107" s="12"/>
    </row>
    <row r="1108" spans="1:7" x14ac:dyDescent="0.25">
      <c r="A1108" s="6"/>
      <c r="B1108" s="3"/>
      <c r="C1108" s="3"/>
      <c r="D1108" s="2"/>
      <c r="E1108" s="2"/>
      <c r="F1108" s="2"/>
      <c r="G1108" s="12"/>
    </row>
    <row r="1109" spans="1:7" x14ac:dyDescent="0.25">
      <c r="A1109" s="6"/>
      <c r="B1109" s="3"/>
      <c r="C1109" s="3"/>
      <c r="D1109" s="2"/>
      <c r="E1109" s="2"/>
      <c r="F1109" s="2"/>
      <c r="G1109" s="12"/>
    </row>
    <row r="1110" spans="1:7" x14ac:dyDescent="0.25">
      <c r="A1110" s="6"/>
      <c r="B1110" s="3"/>
      <c r="C1110" s="3"/>
      <c r="D1110" s="2"/>
      <c r="E1110" s="2"/>
      <c r="F1110" s="2"/>
      <c r="G1110" s="12"/>
    </row>
    <row r="1111" spans="1:7" x14ac:dyDescent="0.25">
      <c r="A1111" s="6"/>
      <c r="B1111" s="3"/>
      <c r="C1111" s="3"/>
      <c r="D1111" s="2"/>
      <c r="E1111" s="2"/>
      <c r="F1111" s="2"/>
      <c r="G1111" s="12"/>
    </row>
    <row r="1112" spans="1:7" x14ac:dyDescent="0.25">
      <c r="A1112" s="6"/>
      <c r="B1112" s="3"/>
      <c r="C1112" s="3"/>
      <c r="D1112" s="2"/>
      <c r="E1112" s="2"/>
      <c r="F1112" s="2"/>
      <c r="G1112" s="12"/>
    </row>
    <row r="1113" spans="1:7" x14ac:dyDescent="0.25">
      <c r="A1113" s="6"/>
      <c r="B1113" s="3"/>
      <c r="C1113" s="3"/>
      <c r="D1113" s="2"/>
      <c r="E1113" s="2"/>
      <c r="F1113" s="2"/>
      <c r="G1113" s="12"/>
    </row>
    <row r="1114" spans="1:7" x14ac:dyDescent="0.25">
      <c r="A1114" s="6"/>
      <c r="B1114" s="3"/>
      <c r="C1114" s="3"/>
      <c r="D1114" s="2"/>
      <c r="E1114" s="2"/>
      <c r="F1114" s="2"/>
      <c r="G1114" s="12"/>
    </row>
    <row r="1115" spans="1:7" x14ac:dyDescent="0.25">
      <c r="A1115" s="6"/>
      <c r="B1115" s="3"/>
      <c r="C1115" s="3"/>
      <c r="D1115" s="2"/>
      <c r="E1115" s="2"/>
      <c r="F1115" s="2"/>
      <c r="G1115" s="12"/>
    </row>
    <row r="1116" spans="1:7" x14ac:dyDescent="0.25">
      <c r="A1116" s="6"/>
      <c r="B1116" s="3"/>
      <c r="C1116" s="3"/>
      <c r="D1116" s="2"/>
      <c r="E1116" s="2"/>
      <c r="F1116" s="2"/>
      <c r="G1116" s="12"/>
    </row>
    <row r="1117" spans="1:7" x14ac:dyDescent="0.25">
      <c r="A1117" s="6"/>
      <c r="B1117" s="3"/>
      <c r="C1117" s="3"/>
      <c r="D1117" s="2"/>
      <c r="E1117" s="2"/>
      <c r="F1117" s="2"/>
      <c r="G1117" s="12"/>
    </row>
    <row r="1118" spans="1:7" x14ac:dyDescent="0.25">
      <c r="A1118" s="6"/>
      <c r="B1118" s="3"/>
      <c r="C1118" s="3"/>
      <c r="D1118" s="2"/>
      <c r="E1118" s="2"/>
      <c r="F1118" s="2"/>
      <c r="G1118" s="12"/>
    </row>
    <row r="1119" spans="1:7" x14ac:dyDescent="0.25">
      <c r="A1119" s="6"/>
      <c r="B1119" s="3"/>
      <c r="C1119" s="3"/>
      <c r="D1119" s="2"/>
      <c r="E1119" s="2"/>
      <c r="F1119" s="2"/>
      <c r="G1119" s="12"/>
    </row>
    <row r="1120" spans="1:7" x14ac:dyDescent="0.25">
      <c r="A1120" s="6"/>
      <c r="B1120" s="3"/>
      <c r="C1120" s="3"/>
      <c r="D1120" s="2"/>
      <c r="E1120" s="2"/>
      <c r="F1120" s="2"/>
      <c r="G1120" s="12"/>
    </row>
    <row r="1121" spans="1:7" x14ac:dyDescent="0.25">
      <c r="A1121" s="6"/>
      <c r="B1121" s="3"/>
      <c r="C1121" s="3"/>
      <c r="D1121" s="2"/>
      <c r="E1121" s="2"/>
      <c r="F1121" s="2"/>
      <c r="G1121" s="12"/>
    </row>
    <row r="1122" spans="1:7" x14ac:dyDescent="0.25">
      <c r="A1122" s="6"/>
      <c r="B1122" s="3"/>
      <c r="C1122" s="3"/>
      <c r="D1122" s="2"/>
      <c r="E1122" s="2"/>
      <c r="F1122" s="2"/>
      <c r="G1122" s="12"/>
    </row>
    <row r="1123" spans="1:7" x14ac:dyDescent="0.25">
      <c r="A1123" s="6"/>
      <c r="B1123" s="3"/>
      <c r="C1123" s="3"/>
      <c r="D1123" s="2"/>
      <c r="E1123" s="2"/>
      <c r="F1123" s="2"/>
      <c r="G1123" s="12"/>
    </row>
    <row r="1124" spans="1:7" x14ac:dyDescent="0.25">
      <c r="A1124" s="6"/>
      <c r="B1124" s="3"/>
      <c r="C1124" s="3"/>
      <c r="D1124" s="2"/>
      <c r="E1124" s="2"/>
      <c r="F1124" s="2"/>
      <c r="G1124" s="12"/>
    </row>
    <row r="1125" spans="1:7" x14ac:dyDescent="0.25">
      <c r="A1125" s="6"/>
      <c r="B1125" s="3"/>
      <c r="C1125" s="3"/>
      <c r="D1125" s="2"/>
      <c r="E1125" s="2"/>
      <c r="F1125" s="2"/>
      <c r="G1125" s="12"/>
    </row>
    <row r="1126" spans="1:7" x14ac:dyDescent="0.25">
      <c r="A1126" s="6"/>
      <c r="B1126" s="3"/>
      <c r="C1126" s="3"/>
      <c r="D1126" s="2"/>
      <c r="E1126" s="2"/>
      <c r="F1126" s="2"/>
      <c r="G1126" s="12"/>
    </row>
    <row r="1127" spans="1:7" x14ac:dyDescent="0.25">
      <c r="A1127" s="6"/>
      <c r="B1127" s="3"/>
      <c r="C1127" s="3"/>
      <c r="D1127" s="2"/>
      <c r="E1127" s="2"/>
      <c r="F1127" s="2"/>
      <c r="G1127" s="12"/>
    </row>
    <row r="1128" spans="1:7" x14ac:dyDescent="0.25">
      <c r="A1128" s="6"/>
      <c r="B1128" s="3"/>
      <c r="C1128" s="3"/>
      <c r="D1128" s="2"/>
      <c r="E1128" s="2"/>
      <c r="F1128" s="2"/>
      <c r="G1128" s="12"/>
    </row>
    <row r="1129" spans="1:7" x14ac:dyDescent="0.25">
      <c r="A1129" s="6"/>
      <c r="B1129" s="3"/>
      <c r="C1129" s="3"/>
      <c r="D1129" s="2"/>
      <c r="E1129" s="2"/>
      <c r="F1129" s="2"/>
      <c r="G1129" s="12"/>
    </row>
    <row r="1130" spans="1:7" x14ac:dyDescent="0.25">
      <c r="A1130" s="6"/>
      <c r="B1130" s="3"/>
      <c r="C1130" s="3"/>
      <c r="D1130" s="2"/>
      <c r="E1130" s="2"/>
      <c r="F1130" s="2"/>
      <c r="G1130" s="12"/>
    </row>
    <row r="1131" spans="1:7" x14ac:dyDescent="0.25">
      <c r="A1131" s="6"/>
      <c r="B1131" s="3"/>
      <c r="C1131" s="3"/>
      <c r="D1131" s="2"/>
      <c r="E1131" s="2"/>
      <c r="F1131" s="2"/>
      <c r="G1131" s="12"/>
    </row>
    <row r="1132" spans="1:7" x14ac:dyDescent="0.25">
      <c r="A1132" s="6"/>
      <c r="B1132" s="3"/>
      <c r="C1132" s="3"/>
      <c r="D1132" s="2"/>
      <c r="E1132" s="2"/>
      <c r="F1132" s="2"/>
      <c r="G1132" s="12"/>
    </row>
    <row r="1133" spans="1:7" x14ac:dyDescent="0.25">
      <c r="A1133" s="6"/>
      <c r="B1133" s="3"/>
      <c r="C1133" s="3"/>
      <c r="D1133" s="2"/>
      <c r="E1133" s="2"/>
      <c r="F1133" s="2"/>
      <c r="G1133" s="12"/>
    </row>
    <row r="1134" spans="1:7" x14ac:dyDescent="0.25">
      <c r="A1134" s="6"/>
      <c r="B1134" s="3"/>
      <c r="C1134" s="3"/>
      <c r="D1134" s="2"/>
      <c r="E1134" s="2"/>
      <c r="F1134" s="2"/>
      <c r="G1134" s="12"/>
    </row>
    <row r="1135" spans="1:7" x14ac:dyDescent="0.25">
      <c r="A1135" s="6"/>
      <c r="B1135" s="3"/>
      <c r="C1135" s="3"/>
      <c r="D1135" s="2"/>
      <c r="E1135" s="2"/>
      <c r="F1135" s="2"/>
      <c r="G1135" s="12"/>
    </row>
    <row r="1136" spans="1:7" x14ac:dyDescent="0.25">
      <c r="A1136" s="6"/>
      <c r="B1136" s="3"/>
      <c r="C1136" s="3"/>
      <c r="D1136" s="2"/>
      <c r="E1136" s="2"/>
      <c r="F1136" s="2"/>
      <c r="G1136" s="12"/>
    </row>
    <row r="1137" spans="1:7" x14ac:dyDescent="0.25">
      <c r="A1137" s="6"/>
      <c r="B1137" s="3"/>
      <c r="C1137" s="3"/>
      <c r="D1137" s="2"/>
      <c r="E1137" s="2"/>
      <c r="F1137" s="2"/>
      <c r="G1137" s="12"/>
    </row>
    <row r="1138" spans="1:7" x14ac:dyDescent="0.25">
      <c r="A1138" s="6"/>
      <c r="B1138" s="3"/>
      <c r="C1138" s="3"/>
      <c r="D1138" s="2"/>
      <c r="E1138" s="2"/>
      <c r="F1138" s="2"/>
      <c r="G1138" s="12"/>
    </row>
    <row r="1139" spans="1:7" x14ac:dyDescent="0.25">
      <c r="A1139" s="6"/>
      <c r="B1139" s="3"/>
      <c r="C1139" s="3"/>
      <c r="D1139" s="2"/>
      <c r="E1139" s="2"/>
      <c r="F1139" s="2"/>
      <c r="G1139" s="12"/>
    </row>
    <row r="1140" spans="1:7" x14ac:dyDescent="0.25">
      <c r="A1140" s="6"/>
      <c r="B1140" s="3"/>
      <c r="C1140" s="3"/>
      <c r="D1140" s="2"/>
      <c r="E1140" s="2"/>
      <c r="F1140" s="2"/>
      <c r="G1140" s="12"/>
    </row>
    <row r="1141" spans="1:7" x14ac:dyDescent="0.25">
      <c r="A1141" s="6"/>
      <c r="B1141" s="3"/>
      <c r="C1141" s="3"/>
      <c r="D1141" s="2"/>
      <c r="E1141" s="2"/>
      <c r="F1141" s="2"/>
      <c r="G1141" s="12"/>
    </row>
    <row r="1142" spans="1:7" x14ac:dyDescent="0.25">
      <c r="A1142" s="6"/>
      <c r="B1142" s="3"/>
      <c r="C1142" s="3"/>
      <c r="D1142" s="2"/>
      <c r="E1142" s="2"/>
      <c r="F1142" s="2"/>
      <c r="G1142" s="12"/>
    </row>
    <row r="1143" spans="1:7" x14ac:dyDescent="0.25">
      <c r="A1143" s="6"/>
      <c r="B1143" s="3"/>
      <c r="C1143" s="3"/>
      <c r="D1143" s="2"/>
      <c r="E1143" s="2"/>
      <c r="F1143" s="2"/>
      <c r="G1143" s="12"/>
    </row>
    <row r="1144" spans="1:7" x14ac:dyDescent="0.25">
      <c r="A1144" s="6"/>
      <c r="B1144" s="3"/>
      <c r="C1144" s="3"/>
      <c r="D1144" s="2"/>
      <c r="E1144" s="2"/>
      <c r="F1144" s="2"/>
      <c r="G1144" s="12"/>
    </row>
    <row r="1145" spans="1:7" x14ac:dyDescent="0.25">
      <c r="A1145" s="6"/>
      <c r="B1145" s="3"/>
      <c r="C1145" s="3"/>
      <c r="D1145" s="2"/>
      <c r="E1145" s="2"/>
      <c r="F1145" s="2"/>
      <c r="G1145" s="12"/>
    </row>
    <row r="1146" spans="1:7" x14ac:dyDescent="0.25">
      <c r="A1146" s="6"/>
      <c r="B1146" s="3"/>
      <c r="C1146" s="3"/>
      <c r="D1146" s="2"/>
      <c r="E1146" s="2"/>
      <c r="F1146" s="2"/>
      <c r="G1146" s="12"/>
    </row>
    <row r="1147" spans="1:7" x14ac:dyDescent="0.25">
      <c r="A1147" s="6"/>
      <c r="B1147" s="3"/>
      <c r="C1147" s="3"/>
      <c r="D1147" s="2"/>
      <c r="E1147" s="2"/>
      <c r="F1147" s="2"/>
      <c r="G1147" s="12"/>
    </row>
    <row r="1148" spans="1:7" x14ac:dyDescent="0.25">
      <c r="A1148" s="6"/>
      <c r="B1148" s="3"/>
      <c r="C1148" s="3"/>
      <c r="D1148" s="2"/>
      <c r="E1148" s="2"/>
      <c r="F1148" s="2"/>
      <c r="G1148" s="12"/>
    </row>
    <row r="1149" spans="1:7" x14ac:dyDescent="0.25">
      <c r="A1149" s="6"/>
      <c r="B1149" s="3"/>
      <c r="C1149" s="3"/>
      <c r="D1149" s="2"/>
      <c r="E1149" s="2"/>
      <c r="F1149" s="2"/>
      <c r="G1149" s="12"/>
    </row>
    <row r="1150" spans="1:7" x14ac:dyDescent="0.25">
      <c r="A1150" s="6"/>
      <c r="B1150" s="3"/>
      <c r="C1150" s="3"/>
      <c r="D1150" s="2"/>
      <c r="E1150" s="2"/>
      <c r="F1150" s="2"/>
      <c r="G1150" s="12"/>
    </row>
    <row r="1151" spans="1:7" x14ac:dyDescent="0.25">
      <c r="A1151" s="6"/>
      <c r="B1151" s="3"/>
      <c r="C1151" s="3"/>
      <c r="D1151" s="2"/>
      <c r="E1151" s="2"/>
      <c r="F1151" s="2"/>
      <c r="G1151" s="12"/>
    </row>
    <row r="1152" spans="1:7" x14ac:dyDescent="0.25">
      <c r="A1152" s="6"/>
      <c r="B1152" s="3"/>
      <c r="C1152" s="3"/>
      <c r="D1152" s="2"/>
      <c r="E1152" s="2"/>
      <c r="F1152" s="2"/>
      <c r="G1152" s="12"/>
    </row>
    <row r="1153" spans="1:7" x14ac:dyDescent="0.25">
      <c r="A1153" s="6"/>
      <c r="B1153" s="3"/>
      <c r="C1153" s="3"/>
      <c r="D1153" s="2"/>
      <c r="E1153" s="2"/>
      <c r="F1153" s="2"/>
      <c r="G1153" s="12"/>
    </row>
    <row r="1154" spans="1:7" x14ac:dyDescent="0.25">
      <c r="A1154" s="6"/>
      <c r="B1154" s="3"/>
      <c r="C1154" s="3"/>
      <c r="D1154" s="2"/>
      <c r="E1154" s="2"/>
      <c r="F1154" s="2"/>
      <c r="G1154" s="12"/>
    </row>
    <row r="1155" spans="1:7" x14ac:dyDescent="0.25">
      <c r="A1155" s="6"/>
      <c r="B1155" s="3"/>
      <c r="C1155" s="3"/>
      <c r="D1155" s="2"/>
      <c r="E1155" s="2"/>
      <c r="F1155" s="2"/>
      <c r="G1155" s="12"/>
    </row>
    <row r="1156" spans="1:7" x14ac:dyDescent="0.25">
      <c r="A1156" s="6"/>
      <c r="B1156" s="3"/>
      <c r="C1156" s="3"/>
      <c r="D1156" s="2"/>
      <c r="E1156" s="2"/>
      <c r="F1156" s="2"/>
      <c r="G1156" s="12"/>
    </row>
    <row r="1157" spans="1:7" x14ac:dyDescent="0.25">
      <c r="A1157" s="6"/>
      <c r="B1157" s="3"/>
      <c r="C1157" s="3"/>
      <c r="D1157" s="2"/>
      <c r="E1157" s="2"/>
      <c r="F1157" s="2"/>
      <c r="G1157" s="12"/>
    </row>
    <row r="1158" spans="1:7" x14ac:dyDescent="0.25">
      <c r="A1158" s="6"/>
      <c r="B1158" s="3"/>
      <c r="C1158" s="3"/>
      <c r="D1158" s="2"/>
      <c r="E1158" s="2"/>
      <c r="F1158" s="2"/>
      <c r="G1158" s="12"/>
    </row>
    <row r="1159" spans="1:7" x14ac:dyDescent="0.25">
      <c r="A1159" s="6"/>
      <c r="B1159" s="3"/>
      <c r="C1159" s="3"/>
      <c r="D1159" s="2"/>
      <c r="E1159" s="2"/>
      <c r="F1159" s="2"/>
      <c r="G1159" s="12"/>
    </row>
    <row r="1160" spans="1:7" x14ac:dyDescent="0.25">
      <c r="A1160" s="6"/>
      <c r="B1160" s="3"/>
      <c r="C1160" s="3"/>
      <c r="D1160" s="2"/>
      <c r="E1160" s="2"/>
      <c r="F1160" s="2"/>
      <c r="G1160" s="12"/>
    </row>
    <row r="1161" spans="1:7" x14ac:dyDescent="0.25">
      <c r="A1161" s="6"/>
      <c r="B1161" s="3"/>
      <c r="C1161" s="3"/>
      <c r="D1161" s="2"/>
      <c r="E1161" s="2"/>
      <c r="F1161" s="2"/>
      <c r="G1161" s="12"/>
    </row>
    <row r="1162" spans="1:7" x14ac:dyDescent="0.25">
      <c r="A1162" s="6"/>
      <c r="B1162" s="3"/>
      <c r="C1162" s="3"/>
      <c r="D1162" s="2"/>
      <c r="E1162" s="2"/>
      <c r="F1162" s="2"/>
      <c r="G1162" s="12"/>
    </row>
    <row r="1163" spans="1:7" x14ac:dyDescent="0.25">
      <c r="A1163" s="6"/>
      <c r="B1163" s="3"/>
      <c r="C1163" s="3"/>
      <c r="D1163" s="2"/>
      <c r="E1163" s="2"/>
      <c r="F1163" s="2"/>
      <c r="G1163" s="12"/>
    </row>
    <row r="1164" spans="1:7" x14ac:dyDescent="0.25">
      <c r="A1164" s="6"/>
      <c r="B1164" s="3"/>
      <c r="C1164" s="3"/>
      <c r="D1164" s="2"/>
      <c r="E1164" s="2"/>
      <c r="F1164" s="2"/>
      <c r="G1164" s="12"/>
    </row>
    <row r="1165" spans="1:7" x14ac:dyDescent="0.25">
      <c r="A1165" s="6"/>
      <c r="B1165" s="3"/>
      <c r="C1165" s="3"/>
      <c r="D1165" s="2"/>
      <c r="E1165" s="2"/>
      <c r="F1165" s="2"/>
      <c r="G1165" s="12"/>
    </row>
    <row r="1166" spans="1:7" x14ac:dyDescent="0.25">
      <c r="A1166" s="6"/>
      <c r="B1166" s="3"/>
      <c r="C1166" s="3"/>
      <c r="D1166" s="2"/>
      <c r="E1166" s="2"/>
      <c r="F1166" s="2"/>
      <c r="G1166" s="12"/>
    </row>
    <row r="1167" spans="1:7" x14ac:dyDescent="0.25">
      <c r="A1167" s="6"/>
      <c r="B1167" s="3"/>
      <c r="C1167" s="3"/>
      <c r="D1167" s="2"/>
      <c r="E1167" s="2"/>
      <c r="F1167" s="2"/>
      <c r="G1167" s="12"/>
    </row>
    <row r="1168" spans="1:7" x14ac:dyDescent="0.25">
      <c r="A1168" s="6"/>
      <c r="B1168" s="3"/>
      <c r="C1168" s="3"/>
      <c r="D1168" s="2"/>
      <c r="E1168" s="2"/>
      <c r="F1168" s="2"/>
      <c r="G1168" s="12"/>
    </row>
    <row r="1169" spans="1:7" x14ac:dyDescent="0.25">
      <c r="A1169" s="6"/>
      <c r="B1169" s="3"/>
      <c r="C1169" s="3"/>
      <c r="D1169" s="2"/>
      <c r="E1169" s="2"/>
      <c r="F1169" s="2"/>
      <c r="G1169" s="12"/>
    </row>
    <row r="1170" spans="1:7" x14ac:dyDescent="0.25">
      <c r="A1170" s="6"/>
      <c r="B1170" s="3"/>
      <c r="C1170" s="3"/>
      <c r="D1170" s="2"/>
      <c r="E1170" s="2"/>
      <c r="F1170" s="2"/>
      <c r="G1170" s="12"/>
    </row>
    <row r="1171" spans="1:7" x14ac:dyDescent="0.25">
      <c r="A1171" s="6"/>
      <c r="B1171" s="3"/>
      <c r="C1171" s="3"/>
      <c r="D1171" s="2"/>
      <c r="E1171" s="2"/>
      <c r="F1171" s="2"/>
      <c r="G1171" s="12"/>
    </row>
    <row r="1172" spans="1:7" x14ac:dyDescent="0.25">
      <c r="A1172" s="6"/>
      <c r="B1172" s="3"/>
      <c r="C1172" s="3"/>
      <c r="D1172" s="2"/>
      <c r="E1172" s="2"/>
      <c r="F1172" s="2"/>
      <c r="G1172" s="12"/>
    </row>
    <row r="1173" spans="1:7" x14ac:dyDescent="0.25">
      <c r="A1173" s="6"/>
      <c r="B1173" s="3"/>
      <c r="C1173" s="3"/>
      <c r="D1173" s="2"/>
      <c r="E1173" s="2"/>
      <c r="F1173" s="2"/>
      <c r="G1173" s="12"/>
    </row>
    <row r="1174" spans="1:7" x14ac:dyDescent="0.25">
      <c r="A1174" s="6"/>
      <c r="B1174" s="3"/>
      <c r="C1174" s="3"/>
      <c r="D1174" s="2"/>
      <c r="E1174" s="2"/>
      <c r="F1174" s="2"/>
      <c r="G1174" s="12"/>
    </row>
    <row r="1175" spans="1:7" x14ac:dyDescent="0.25">
      <c r="A1175" s="6"/>
      <c r="B1175" s="3"/>
      <c r="C1175" s="3"/>
      <c r="D1175" s="2"/>
      <c r="E1175" s="2"/>
      <c r="F1175" s="2"/>
      <c r="G1175" s="12"/>
    </row>
    <row r="1176" spans="1:7" x14ac:dyDescent="0.25">
      <c r="A1176" s="6"/>
      <c r="B1176" s="3"/>
      <c r="C1176" s="3"/>
      <c r="D1176" s="2"/>
      <c r="E1176" s="2"/>
      <c r="F1176" s="2"/>
      <c r="G1176" s="12"/>
    </row>
    <row r="1177" spans="1:7" x14ac:dyDescent="0.25">
      <c r="A1177" s="6"/>
      <c r="B1177" s="3"/>
      <c r="C1177" s="3"/>
      <c r="D1177" s="2"/>
      <c r="E1177" s="2"/>
      <c r="F1177" s="2"/>
      <c r="G1177" s="12"/>
    </row>
    <row r="1178" spans="1:7" x14ac:dyDescent="0.25">
      <c r="A1178" s="6"/>
      <c r="B1178" s="3"/>
      <c r="C1178" s="3"/>
      <c r="D1178" s="2"/>
      <c r="E1178" s="2"/>
      <c r="F1178" s="2"/>
      <c r="G1178" s="12"/>
    </row>
    <row r="1179" spans="1:7" x14ac:dyDescent="0.25">
      <c r="A1179" s="6"/>
      <c r="B1179" s="3"/>
      <c r="C1179" s="3"/>
      <c r="D1179" s="2"/>
      <c r="E1179" s="2"/>
      <c r="F1179" s="2"/>
      <c r="G1179" s="12"/>
    </row>
    <row r="1180" spans="1:7" x14ac:dyDescent="0.25">
      <c r="A1180" s="6"/>
      <c r="B1180" s="3"/>
      <c r="C1180" s="3"/>
      <c r="D1180" s="2"/>
      <c r="E1180" s="2"/>
      <c r="F1180" s="2"/>
      <c r="G1180" s="12"/>
    </row>
    <row r="1181" spans="1:7" x14ac:dyDescent="0.25">
      <c r="A1181" s="6"/>
      <c r="B1181" s="3"/>
      <c r="C1181" s="3"/>
      <c r="D1181" s="2"/>
      <c r="E1181" s="2"/>
      <c r="F1181" s="2"/>
      <c r="G1181" s="12"/>
    </row>
    <row r="1182" spans="1:7" x14ac:dyDescent="0.25">
      <c r="A1182" s="6"/>
      <c r="B1182" s="3"/>
      <c r="C1182" s="3"/>
      <c r="D1182" s="2"/>
      <c r="E1182" s="2"/>
      <c r="F1182" s="2"/>
      <c r="G1182" s="12"/>
    </row>
    <row r="1183" spans="1:7" x14ac:dyDescent="0.25">
      <c r="A1183" s="6"/>
      <c r="B1183" s="3"/>
      <c r="C1183" s="3"/>
      <c r="D1183" s="2"/>
      <c r="E1183" s="2"/>
      <c r="F1183" s="2"/>
      <c r="G1183" s="12"/>
    </row>
    <row r="1184" spans="1:7" x14ac:dyDescent="0.25">
      <c r="A1184" s="6"/>
      <c r="B1184" s="3"/>
      <c r="C1184" s="3"/>
      <c r="D1184" s="2"/>
      <c r="E1184" s="2"/>
      <c r="F1184" s="2"/>
      <c r="G1184" s="12"/>
    </row>
    <row r="1185" spans="1:7" x14ac:dyDescent="0.25">
      <c r="A1185" s="6"/>
      <c r="B1185" s="3"/>
      <c r="C1185" s="3"/>
      <c r="D1185" s="2"/>
      <c r="E1185" s="2"/>
      <c r="F1185" s="2"/>
      <c r="G1185" s="12"/>
    </row>
    <row r="1186" spans="1:7" x14ac:dyDescent="0.25">
      <c r="A1186" s="6"/>
      <c r="B1186" s="3"/>
      <c r="C1186" s="3"/>
      <c r="D1186" s="2"/>
      <c r="E1186" s="2"/>
      <c r="F1186" s="2"/>
      <c r="G1186" s="12"/>
    </row>
    <row r="1187" spans="1:7" x14ac:dyDescent="0.25">
      <c r="A1187" s="6"/>
      <c r="B1187" s="3"/>
      <c r="C1187" s="3"/>
      <c r="D1187" s="2"/>
      <c r="E1187" s="2"/>
      <c r="F1187" s="2"/>
      <c r="G1187" s="12"/>
    </row>
    <row r="1188" spans="1:7" x14ac:dyDescent="0.25">
      <c r="A1188" s="6"/>
      <c r="B1188" s="3"/>
      <c r="C1188" s="3"/>
      <c r="D1188" s="2"/>
      <c r="E1188" s="2"/>
      <c r="F1188" s="2"/>
      <c r="G1188" s="12"/>
    </row>
    <row r="1189" spans="1:7" x14ac:dyDescent="0.25">
      <c r="A1189" s="6"/>
      <c r="B1189" s="3"/>
      <c r="C1189" s="3"/>
      <c r="D1189" s="2"/>
      <c r="E1189" s="2"/>
      <c r="F1189" s="2"/>
      <c r="G1189" s="12"/>
    </row>
    <row r="1190" spans="1:7" x14ac:dyDescent="0.25">
      <c r="A1190" s="6"/>
      <c r="B1190" s="3"/>
      <c r="C1190" s="3"/>
      <c r="D1190" s="2"/>
      <c r="E1190" s="2"/>
      <c r="F1190" s="2"/>
      <c r="G1190" s="12"/>
    </row>
    <row r="1191" spans="1:7" x14ac:dyDescent="0.25">
      <c r="A1191" s="6"/>
      <c r="B1191" s="3"/>
      <c r="C1191" s="3"/>
      <c r="D1191" s="2"/>
      <c r="E1191" s="2"/>
      <c r="F1191" s="2"/>
      <c r="G1191" s="12"/>
    </row>
    <row r="1192" spans="1:7" x14ac:dyDescent="0.25">
      <c r="A1192" s="6"/>
      <c r="B1192" s="3"/>
      <c r="C1192" s="3"/>
      <c r="D1192" s="2"/>
      <c r="E1192" s="2"/>
      <c r="F1192" s="2"/>
      <c r="G1192" s="12"/>
    </row>
    <row r="1193" spans="1:7" x14ac:dyDescent="0.25">
      <c r="A1193" s="6"/>
      <c r="B1193" s="3"/>
      <c r="C1193" s="3"/>
      <c r="D1193" s="2"/>
      <c r="E1193" s="2"/>
      <c r="F1193" s="2"/>
      <c r="G1193" s="12"/>
    </row>
    <row r="1194" spans="1:7" x14ac:dyDescent="0.25">
      <c r="A1194" s="6"/>
      <c r="B1194" s="3"/>
      <c r="C1194" s="3"/>
      <c r="D1194" s="2"/>
      <c r="E1194" s="2"/>
      <c r="F1194" s="2"/>
      <c r="G1194" s="12"/>
    </row>
    <row r="1195" spans="1:7" x14ac:dyDescent="0.25">
      <c r="A1195" s="6"/>
      <c r="B1195" s="3"/>
      <c r="C1195" s="3"/>
      <c r="D1195" s="2"/>
      <c r="E1195" s="2"/>
      <c r="F1195" s="2"/>
      <c r="G1195" s="12"/>
    </row>
    <row r="1196" spans="1:7" x14ac:dyDescent="0.25">
      <c r="A1196" s="6"/>
      <c r="B1196" s="3"/>
      <c r="C1196" s="3"/>
      <c r="D1196" s="2"/>
      <c r="E1196" s="2"/>
      <c r="F1196" s="2"/>
      <c r="G1196" s="12"/>
    </row>
    <row r="1197" spans="1:7" x14ac:dyDescent="0.25">
      <c r="A1197" s="6"/>
      <c r="B1197" s="3"/>
      <c r="C1197" s="3"/>
      <c r="D1197" s="2"/>
      <c r="E1197" s="2"/>
      <c r="F1197" s="2"/>
      <c r="G1197" s="12"/>
    </row>
    <row r="1198" spans="1:7" x14ac:dyDescent="0.25">
      <c r="A1198" s="6"/>
      <c r="B1198" s="3"/>
      <c r="C1198" s="3"/>
      <c r="D1198" s="2"/>
      <c r="E1198" s="2"/>
      <c r="F1198" s="2"/>
      <c r="G1198" s="12"/>
    </row>
    <row r="1199" spans="1:7" x14ac:dyDescent="0.25">
      <c r="A1199" s="6"/>
      <c r="B1199" s="3"/>
      <c r="C1199" s="3"/>
      <c r="D1199" s="2"/>
      <c r="E1199" s="2"/>
      <c r="F1199" s="2"/>
      <c r="G1199" s="12"/>
    </row>
    <row r="1200" spans="1:7" x14ac:dyDescent="0.25">
      <c r="A1200" s="6"/>
      <c r="B1200" s="3"/>
      <c r="C1200" s="3"/>
      <c r="D1200" s="2"/>
      <c r="E1200" s="2"/>
      <c r="F1200" s="2"/>
      <c r="G1200" s="12"/>
    </row>
    <row r="1201" spans="1:7" x14ac:dyDescent="0.25">
      <c r="A1201" s="6"/>
      <c r="B1201" s="3"/>
      <c r="C1201" s="3"/>
      <c r="D1201" s="2"/>
      <c r="E1201" s="2"/>
      <c r="F1201" s="2"/>
      <c r="G1201" s="12"/>
    </row>
    <row r="1202" spans="1:7" x14ac:dyDescent="0.25">
      <c r="A1202" s="6"/>
      <c r="B1202" s="3"/>
      <c r="C1202" s="3"/>
      <c r="D1202" s="2"/>
      <c r="E1202" s="2"/>
      <c r="F1202" s="2"/>
      <c r="G1202" s="12"/>
    </row>
    <row r="1203" spans="1:7" x14ac:dyDescent="0.25">
      <c r="A1203" s="6"/>
      <c r="B1203" s="3"/>
      <c r="C1203" s="3"/>
      <c r="D1203" s="2"/>
      <c r="E1203" s="2"/>
      <c r="F1203" s="2"/>
      <c r="G1203" s="12"/>
    </row>
    <row r="1204" spans="1:7" x14ac:dyDescent="0.25">
      <c r="A1204" s="6"/>
      <c r="B1204" s="3"/>
      <c r="C1204" s="3"/>
      <c r="D1204" s="2"/>
      <c r="E1204" s="2"/>
      <c r="F1204" s="2"/>
      <c r="G1204" s="12"/>
    </row>
    <row r="1205" spans="1:7" x14ac:dyDescent="0.25">
      <c r="A1205" s="6"/>
      <c r="B1205" s="3"/>
      <c r="C1205" s="3"/>
      <c r="D1205" s="2"/>
      <c r="E1205" s="2"/>
      <c r="F1205" s="2"/>
      <c r="G1205" s="12"/>
    </row>
    <row r="1206" spans="1:7" x14ac:dyDescent="0.25">
      <c r="A1206" s="6"/>
      <c r="B1206" s="3"/>
      <c r="C1206" s="3"/>
      <c r="D1206" s="2"/>
      <c r="E1206" s="2"/>
      <c r="F1206" s="2"/>
      <c r="G1206" s="12"/>
    </row>
    <row r="1207" spans="1:7" x14ac:dyDescent="0.25">
      <c r="A1207" s="6"/>
      <c r="B1207" s="3"/>
      <c r="C1207" s="3"/>
      <c r="D1207" s="2"/>
      <c r="E1207" s="2"/>
      <c r="F1207" s="2"/>
      <c r="G1207" s="12"/>
    </row>
    <row r="1208" spans="1:7" x14ac:dyDescent="0.25">
      <c r="A1208" s="6"/>
      <c r="B1208" s="3"/>
      <c r="C1208" s="3"/>
      <c r="D1208" s="2"/>
      <c r="E1208" s="2"/>
      <c r="F1208" s="2"/>
      <c r="G1208" s="12"/>
    </row>
    <row r="1209" spans="1:7" x14ac:dyDescent="0.25">
      <c r="A1209" s="6"/>
      <c r="B1209" s="3"/>
      <c r="C1209" s="3"/>
      <c r="D1209" s="2"/>
      <c r="E1209" s="2"/>
      <c r="F1209" s="2"/>
      <c r="G1209" s="12"/>
    </row>
    <row r="1210" spans="1:7" x14ac:dyDescent="0.25">
      <c r="A1210" s="6"/>
      <c r="B1210" s="3"/>
      <c r="C1210" s="3"/>
      <c r="D1210" s="2"/>
      <c r="E1210" s="2"/>
      <c r="F1210" s="2"/>
      <c r="G1210" s="12"/>
    </row>
    <row r="1211" spans="1:7" x14ac:dyDescent="0.25">
      <c r="A1211" s="6"/>
      <c r="B1211" s="3"/>
      <c r="C1211" s="3"/>
      <c r="D1211" s="2"/>
      <c r="E1211" s="2"/>
      <c r="F1211" s="2"/>
      <c r="G1211" s="12"/>
    </row>
    <row r="1212" spans="1:7" x14ac:dyDescent="0.25">
      <c r="A1212" s="6"/>
      <c r="B1212" s="3"/>
      <c r="C1212" s="3"/>
      <c r="D1212" s="2"/>
      <c r="E1212" s="2"/>
      <c r="F1212" s="2"/>
      <c r="G1212" s="12"/>
    </row>
    <row r="1213" spans="1:7" x14ac:dyDescent="0.25">
      <c r="A1213" s="6"/>
      <c r="B1213" s="3"/>
      <c r="C1213" s="3"/>
      <c r="D1213" s="2"/>
      <c r="E1213" s="2"/>
      <c r="F1213" s="2"/>
      <c r="G1213" s="12"/>
    </row>
    <row r="1214" spans="1:7" x14ac:dyDescent="0.25">
      <c r="A1214" s="6"/>
      <c r="B1214" s="3"/>
      <c r="C1214" s="3"/>
      <c r="D1214" s="2"/>
      <c r="E1214" s="2"/>
      <c r="F1214" s="2"/>
      <c r="G1214" s="12"/>
    </row>
    <row r="1215" spans="1:7" x14ac:dyDescent="0.25">
      <c r="A1215" s="6"/>
      <c r="B1215" s="3"/>
      <c r="C1215" s="3"/>
      <c r="D1215" s="2"/>
      <c r="E1215" s="2"/>
      <c r="F1215" s="2"/>
      <c r="G1215" s="12"/>
    </row>
    <row r="1216" spans="1:7" x14ac:dyDescent="0.25">
      <c r="A1216" s="6"/>
      <c r="B1216" s="3"/>
      <c r="C1216" s="3"/>
      <c r="D1216" s="2"/>
      <c r="E1216" s="2"/>
      <c r="F1216" s="2"/>
      <c r="G1216" s="12"/>
    </row>
    <row r="1217" spans="1:7" x14ac:dyDescent="0.25">
      <c r="A1217" s="6"/>
      <c r="B1217" s="3"/>
      <c r="C1217" s="3"/>
      <c r="D1217" s="2"/>
      <c r="E1217" s="2"/>
      <c r="F1217" s="2"/>
      <c r="G1217" s="12"/>
    </row>
    <row r="1218" spans="1:7" x14ac:dyDescent="0.25">
      <c r="A1218" s="6"/>
      <c r="B1218" s="3"/>
      <c r="C1218" s="3"/>
      <c r="D1218" s="2"/>
      <c r="E1218" s="2"/>
      <c r="F1218" s="2"/>
      <c r="G1218" s="12"/>
    </row>
    <row r="1219" spans="1:7" x14ac:dyDescent="0.25">
      <c r="A1219" s="6"/>
      <c r="B1219" s="3"/>
      <c r="C1219" s="3"/>
      <c r="D1219" s="2"/>
      <c r="E1219" s="2"/>
      <c r="F1219" s="2"/>
      <c r="G1219" s="12"/>
    </row>
    <row r="1220" spans="1:7" x14ac:dyDescent="0.25">
      <c r="A1220" s="6"/>
      <c r="B1220" s="3"/>
      <c r="C1220" s="3"/>
      <c r="D1220" s="2"/>
      <c r="E1220" s="2"/>
      <c r="F1220" s="2"/>
      <c r="G1220" s="12"/>
    </row>
    <row r="1221" spans="1:7" x14ac:dyDescent="0.25">
      <c r="A1221" s="6"/>
      <c r="B1221" s="3"/>
      <c r="C1221" s="3"/>
      <c r="D1221" s="2"/>
      <c r="E1221" s="2"/>
      <c r="F1221" s="2"/>
      <c r="G1221" s="12"/>
    </row>
    <row r="1222" spans="1:7" x14ac:dyDescent="0.25">
      <c r="A1222" s="6"/>
      <c r="B1222" s="3"/>
      <c r="C1222" s="3"/>
      <c r="D1222" s="2"/>
      <c r="E1222" s="2"/>
      <c r="F1222" s="2"/>
      <c r="G1222" s="12"/>
    </row>
    <row r="1223" spans="1:7" x14ac:dyDescent="0.25">
      <c r="A1223" s="6"/>
      <c r="B1223" s="3"/>
      <c r="C1223" s="3"/>
      <c r="D1223" s="2"/>
      <c r="E1223" s="2"/>
      <c r="F1223" s="2"/>
      <c r="G1223" s="12"/>
    </row>
    <row r="1224" spans="1:7" x14ac:dyDescent="0.25">
      <c r="A1224" s="6"/>
      <c r="B1224" s="3"/>
      <c r="C1224" s="3"/>
      <c r="D1224" s="2"/>
      <c r="E1224" s="2"/>
      <c r="F1224" s="2"/>
      <c r="G1224" s="12"/>
    </row>
    <row r="1225" spans="1:7" x14ac:dyDescent="0.25">
      <c r="A1225" s="6"/>
      <c r="B1225" s="3"/>
      <c r="C1225" s="3"/>
      <c r="D1225" s="2"/>
      <c r="E1225" s="2"/>
      <c r="F1225" s="2"/>
      <c r="G1225" s="12"/>
    </row>
    <row r="1226" spans="1:7" x14ac:dyDescent="0.25">
      <c r="A1226" s="6"/>
      <c r="B1226" s="3"/>
      <c r="C1226" s="3"/>
      <c r="D1226" s="2"/>
      <c r="E1226" s="2"/>
      <c r="F1226" s="2"/>
      <c r="G1226" s="12"/>
    </row>
    <row r="1227" spans="1:7" x14ac:dyDescent="0.25">
      <c r="A1227" s="6"/>
      <c r="B1227" s="3"/>
      <c r="C1227" s="3"/>
      <c r="D1227" s="2"/>
      <c r="E1227" s="2"/>
      <c r="F1227" s="2"/>
      <c r="G1227" s="12"/>
    </row>
    <row r="1228" spans="1:7" x14ac:dyDescent="0.25">
      <c r="A1228" s="6"/>
      <c r="B1228" s="3"/>
      <c r="C1228" s="3"/>
      <c r="D1228" s="2"/>
      <c r="E1228" s="2"/>
      <c r="F1228" s="2"/>
      <c r="G1228" s="12"/>
    </row>
    <row r="1229" spans="1:7" x14ac:dyDescent="0.25">
      <c r="A1229" s="6"/>
      <c r="B1229" s="3"/>
      <c r="C1229" s="3"/>
      <c r="D1229" s="2"/>
      <c r="E1229" s="2"/>
      <c r="F1229" s="2"/>
      <c r="G1229" s="12"/>
    </row>
    <row r="1230" spans="1:7" x14ac:dyDescent="0.25">
      <c r="A1230" s="6"/>
      <c r="B1230" s="3"/>
      <c r="C1230" s="3"/>
      <c r="D1230" s="2"/>
      <c r="E1230" s="2"/>
      <c r="F1230" s="2"/>
      <c r="G1230" s="12"/>
    </row>
    <row r="1231" spans="1:7" x14ac:dyDescent="0.25">
      <c r="A1231" s="6"/>
      <c r="B1231" s="3"/>
      <c r="C1231" s="3"/>
      <c r="D1231" s="2"/>
      <c r="E1231" s="2"/>
      <c r="F1231" s="2"/>
      <c r="G1231" s="12"/>
    </row>
    <row r="1232" spans="1:7" x14ac:dyDescent="0.25">
      <c r="A1232" s="6"/>
      <c r="B1232" s="3"/>
      <c r="C1232" s="3"/>
      <c r="D1232" s="2"/>
      <c r="E1232" s="2"/>
      <c r="F1232" s="2"/>
      <c r="G1232" s="12"/>
    </row>
    <row r="1233" spans="1:7" x14ac:dyDescent="0.25">
      <c r="A1233" s="6"/>
      <c r="B1233" s="3"/>
      <c r="C1233" s="3"/>
      <c r="D1233" s="2"/>
      <c r="E1233" s="2"/>
      <c r="F1233" s="2"/>
      <c r="G1233" s="12"/>
    </row>
    <row r="1234" spans="1:7" x14ac:dyDescent="0.25">
      <c r="A1234" s="6"/>
      <c r="B1234" s="3"/>
      <c r="C1234" s="3"/>
      <c r="D1234" s="2"/>
      <c r="E1234" s="2"/>
      <c r="F1234" s="2"/>
      <c r="G1234" s="12"/>
    </row>
    <row r="1235" spans="1:7" x14ac:dyDescent="0.25">
      <c r="A1235" s="6"/>
      <c r="B1235" s="3"/>
      <c r="C1235" s="3"/>
      <c r="D1235" s="2"/>
      <c r="E1235" s="2"/>
      <c r="F1235" s="2"/>
      <c r="G1235" s="12"/>
    </row>
    <row r="1236" spans="1:7" x14ac:dyDescent="0.25">
      <c r="A1236" s="6"/>
      <c r="B1236" s="3"/>
      <c r="C1236" s="3"/>
      <c r="D1236" s="2"/>
      <c r="E1236" s="2"/>
      <c r="F1236" s="2"/>
      <c r="G1236" s="12"/>
    </row>
    <row r="1237" spans="1:7" x14ac:dyDescent="0.25">
      <c r="A1237" s="6"/>
      <c r="B1237" s="3"/>
      <c r="C1237" s="3"/>
      <c r="D1237" s="2"/>
      <c r="E1237" s="2"/>
      <c r="F1237" s="2"/>
      <c r="G1237" s="12"/>
    </row>
    <row r="1238" spans="1:7" x14ac:dyDescent="0.25">
      <c r="A1238" s="6"/>
      <c r="B1238" s="3"/>
      <c r="C1238" s="3"/>
      <c r="D1238" s="2"/>
      <c r="E1238" s="2"/>
      <c r="F1238" s="2"/>
      <c r="G1238" s="12"/>
    </row>
    <row r="1239" spans="1:7" x14ac:dyDescent="0.25">
      <c r="A1239" s="6"/>
      <c r="B1239" s="3"/>
      <c r="C1239" s="3"/>
      <c r="D1239" s="2"/>
      <c r="E1239" s="2"/>
      <c r="F1239" s="2"/>
      <c r="G1239" s="12"/>
    </row>
    <row r="1240" spans="1:7" x14ac:dyDescent="0.25">
      <c r="A1240" s="6"/>
      <c r="B1240" s="3"/>
      <c r="C1240" s="3"/>
      <c r="D1240" s="2"/>
      <c r="E1240" s="2"/>
      <c r="F1240" s="2"/>
      <c r="G1240" s="12"/>
    </row>
    <row r="1241" spans="1:7" x14ac:dyDescent="0.25">
      <c r="A1241" s="6"/>
      <c r="B1241" s="3"/>
      <c r="C1241" s="3"/>
      <c r="D1241" s="2"/>
      <c r="E1241" s="2"/>
      <c r="F1241" s="2"/>
      <c r="G1241" s="12"/>
    </row>
    <row r="1242" spans="1:7" x14ac:dyDescent="0.25">
      <c r="A1242" s="6"/>
      <c r="B1242" s="3"/>
      <c r="C1242" s="3"/>
      <c r="D1242" s="2"/>
      <c r="E1242" s="2"/>
      <c r="F1242" s="2"/>
      <c r="G1242" s="12"/>
    </row>
    <row r="1243" spans="1:7" x14ac:dyDescent="0.25">
      <c r="A1243" s="6"/>
      <c r="B1243" s="3"/>
      <c r="C1243" s="3"/>
      <c r="D1243" s="2"/>
      <c r="E1243" s="2"/>
      <c r="F1243" s="2"/>
      <c r="G1243" s="12"/>
    </row>
    <row r="1244" spans="1:7" x14ac:dyDescent="0.25">
      <c r="A1244" s="6"/>
      <c r="B1244" s="3"/>
      <c r="C1244" s="3"/>
      <c r="D1244" s="2"/>
      <c r="E1244" s="2"/>
      <c r="F1244" s="2"/>
      <c r="G1244" s="12"/>
    </row>
    <row r="1245" spans="1:7" x14ac:dyDescent="0.25">
      <c r="A1245" s="6"/>
      <c r="B1245" s="3"/>
      <c r="C1245" s="3"/>
      <c r="D1245" s="2"/>
      <c r="E1245" s="2"/>
      <c r="F1245" s="2"/>
      <c r="G1245" s="12"/>
    </row>
    <row r="1246" spans="1:7" x14ac:dyDescent="0.25">
      <c r="A1246" s="6"/>
      <c r="B1246" s="3"/>
      <c r="C1246" s="3"/>
      <c r="D1246" s="2"/>
      <c r="E1246" s="2"/>
      <c r="F1246" s="2"/>
      <c r="G1246" s="12"/>
    </row>
    <row r="1247" spans="1:7" x14ac:dyDescent="0.25">
      <c r="A1247" s="6"/>
      <c r="B1247" s="3"/>
      <c r="C1247" s="3"/>
      <c r="D1247" s="2"/>
      <c r="E1247" s="7"/>
      <c r="F1247" s="2"/>
      <c r="G1247" s="12"/>
    </row>
    <row r="1248" spans="1:7" x14ac:dyDescent="0.25">
      <c r="A1248" s="6"/>
      <c r="B1248" s="3"/>
      <c r="C1248" s="3"/>
      <c r="D1248" s="2"/>
      <c r="E1248" s="7"/>
      <c r="F1248" s="2"/>
      <c r="G1248" s="12"/>
    </row>
    <row r="1249" spans="1:7" x14ac:dyDescent="0.25">
      <c r="A1249" s="6"/>
      <c r="B1249" s="3"/>
      <c r="C1249" s="3"/>
      <c r="D1249" s="2"/>
      <c r="E1249" s="7"/>
      <c r="F1249" s="2"/>
      <c r="G1249" s="12"/>
    </row>
    <row r="1250" spans="1:7" x14ac:dyDescent="0.25">
      <c r="A1250" s="6"/>
      <c r="B1250" s="3"/>
      <c r="C1250" s="3"/>
      <c r="D1250" s="2"/>
      <c r="E1250" s="7"/>
      <c r="F1250" s="2"/>
      <c r="G1250" s="12"/>
    </row>
    <row r="1251" spans="1:7" x14ac:dyDescent="0.25">
      <c r="A1251" s="6"/>
      <c r="B1251" s="3"/>
      <c r="C1251" s="3"/>
      <c r="D1251" s="2"/>
      <c r="E1251" s="7"/>
      <c r="F1251" s="2"/>
      <c r="G1251" s="12"/>
    </row>
    <row r="1252" spans="1:7" x14ac:dyDescent="0.25">
      <c r="A1252" s="6"/>
      <c r="B1252" s="3"/>
      <c r="C1252" s="3"/>
      <c r="D1252" s="2"/>
      <c r="E1252" s="7"/>
      <c r="F1252" s="2"/>
      <c r="G1252" s="12"/>
    </row>
    <row r="1253" spans="1:7" x14ac:dyDescent="0.25">
      <c r="A1253" s="6"/>
      <c r="B1253" s="3"/>
      <c r="C1253" s="3"/>
      <c r="D1253" s="2"/>
      <c r="E1253" s="7"/>
      <c r="F1253" s="2"/>
      <c r="G1253" s="12"/>
    </row>
    <row r="1254" spans="1:7" x14ac:dyDescent="0.25">
      <c r="A1254" s="6"/>
      <c r="B1254" s="3"/>
      <c r="C1254" s="3"/>
      <c r="D1254" s="2"/>
      <c r="E1254" s="7"/>
      <c r="F1254" s="2"/>
      <c r="G1254" s="12"/>
    </row>
    <row r="1255" spans="1:7" x14ac:dyDescent="0.25">
      <c r="A1255" s="6"/>
      <c r="B1255" s="3"/>
      <c r="C1255" s="3"/>
      <c r="D1255" s="2"/>
      <c r="E1255" s="7"/>
      <c r="F1255" s="2"/>
      <c r="G1255" s="12"/>
    </row>
    <row r="1256" spans="1:7" x14ac:dyDescent="0.25">
      <c r="A1256" s="6"/>
      <c r="B1256" s="3"/>
      <c r="C1256" s="3"/>
      <c r="D1256" s="2"/>
      <c r="E1256" s="7"/>
      <c r="F1256" s="2"/>
      <c r="G1256" s="12"/>
    </row>
    <row r="1257" spans="1:7" x14ac:dyDescent="0.25">
      <c r="A1257" s="6"/>
      <c r="B1257" s="3"/>
      <c r="C1257" s="3"/>
      <c r="D1257" s="2"/>
      <c r="E1257" s="2"/>
      <c r="F1257" s="2"/>
      <c r="G1257" s="12"/>
    </row>
    <row r="1258" spans="1:7" x14ac:dyDescent="0.25">
      <c r="A1258" s="6"/>
      <c r="B1258" s="3"/>
      <c r="C1258" s="3"/>
      <c r="D1258" s="2"/>
      <c r="E1258" s="1"/>
      <c r="F1258" s="2"/>
      <c r="G1258" s="12"/>
    </row>
    <row r="1259" spans="1:7" x14ac:dyDescent="0.25">
      <c r="A1259" s="6"/>
      <c r="B1259" s="3"/>
      <c r="C1259" s="3"/>
      <c r="D1259" s="2"/>
      <c r="E1259" s="1"/>
      <c r="F1259" s="2"/>
      <c r="G1259" s="12"/>
    </row>
    <row r="1260" spans="1:7" x14ac:dyDescent="0.25">
      <c r="A1260" s="6"/>
      <c r="B1260" s="3"/>
      <c r="C1260" s="3"/>
      <c r="D1260" s="2"/>
      <c r="E1260" s="1"/>
      <c r="F1260" s="2"/>
      <c r="G1260" s="12"/>
    </row>
    <row r="1261" spans="1:7" x14ac:dyDescent="0.25">
      <c r="A1261" s="6"/>
      <c r="B1261" s="3"/>
      <c r="C1261" s="3"/>
      <c r="D1261" s="2"/>
      <c r="E1261" s="1"/>
      <c r="F1261" s="2"/>
      <c r="G1261" s="12"/>
    </row>
  </sheetData>
  <autoFilter ref="A12:H309"/>
  <mergeCells count="4">
    <mergeCell ref="F1:G5"/>
    <mergeCell ref="C2:E7"/>
    <mergeCell ref="F9:G9"/>
    <mergeCell ref="E761:E7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zoomScaleNormal="100" workbookViewId="0">
      <pane ySplit="11" topLeftCell="A12" activePane="bottomLeft" state="frozen"/>
      <selection activeCell="I8" sqref="I8"/>
      <selection pane="bottomLeft" activeCell="E10" sqref="E10:F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8" x14ac:dyDescent="0.25">
      <c r="C1" s="22"/>
      <c r="D1" s="22"/>
      <c r="E1" s="22"/>
      <c r="F1" s="27" t="s">
        <v>7</v>
      </c>
      <c r="G1" s="28"/>
    </row>
    <row r="2" spans="1:8" ht="15" customHeight="1" x14ac:dyDescent="0.25">
      <c r="C2" s="29" t="s">
        <v>559</v>
      </c>
      <c r="D2" s="29"/>
      <c r="E2" s="29"/>
      <c r="F2" s="28"/>
      <c r="G2" s="28"/>
    </row>
    <row r="3" spans="1:8" ht="15" customHeight="1" x14ac:dyDescent="0.25">
      <c r="C3" s="29"/>
      <c r="D3" s="29"/>
      <c r="E3" s="29"/>
      <c r="F3" s="28"/>
      <c r="G3" s="28"/>
    </row>
    <row r="4" spans="1:8" ht="15" customHeight="1" x14ac:dyDescent="0.25">
      <c r="C4" s="29"/>
      <c r="D4" s="29"/>
      <c r="E4" s="29"/>
      <c r="F4" s="28"/>
      <c r="G4" s="28"/>
    </row>
    <row r="5" spans="1:8" ht="15" customHeight="1" x14ac:dyDescent="0.25">
      <c r="C5" s="29"/>
      <c r="D5" s="29"/>
      <c r="E5" s="29"/>
      <c r="F5" s="28"/>
      <c r="G5" s="28"/>
    </row>
    <row r="6" spans="1:8" ht="15" customHeight="1" x14ac:dyDescent="0.25">
      <c r="C6" s="29"/>
      <c r="D6" s="29"/>
      <c r="E6" s="29"/>
    </row>
    <row r="7" spans="1:8" ht="15" customHeight="1" x14ac:dyDescent="0.25">
      <c r="C7" s="29"/>
      <c r="D7" s="29"/>
      <c r="E7" s="29"/>
    </row>
    <row r="8" spans="1:8" x14ac:dyDescent="0.25">
      <c r="C8" s="22"/>
      <c r="D8" s="22"/>
      <c r="E8" s="22"/>
    </row>
    <row r="9" spans="1:8" x14ac:dyDescent="0.25">
      <c r="A9" s="24">
        <v>44228</v>
      </c>
      <c r="C9" s="22"/>
      <c r="D9" s="22"/>
      <c r="E9" s="22"/>
      <c r="F9" s="30"/>
      <c r="G9" s="31"/>
    </row>
    <row r="10" spans="1:8" x14ac:dyDescent="0.25">
      <c r="C10" s="23"/>
      <c r="D10" s="23"/>
      <c r="E10" s="23">
        <f>SUBTOTAL(9,(E13:E580))*1000</f>
        <v>263122.68799999979</v>
      </c>
      <c r="F10" s="4">
        <f>SUBTOTAL(9,(F13:F580))*1000</f>
        <v>216373.36000000013</v>
      </c>
    </row>
    <row r="11" spans="1:8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8" x14ac:dyDescent="0.25">
      <c r="A12" s="2">
        <v>1</v>
      </c>
      <c r="B12" s="2">
        <v>2</v>
      </c>
      <c r="C12" s="8">
        <v>3</v>
      </c>
      <c r="D12" s="8">
        <v>4</v>
      </c>
      <c r="E12" s="8">
        <v>5</v>
      </c>
      <c r="F12" s="2">
        <v>6</v>
      </c>
      <c r="G12" s="2">
        <v>7</v>
      </c>
    </row>
    <row r="13" spans="1:8" x14ac:dyDescent="0.25">
      <c r="A13" s="3" t="s">
        <v>597</v>
      </c>
      <c r="B13" s="18" t="s">
        <v>22</v>
      </c>
      <c r="C13" s="19" t="s">
        <v>22</v>
      </c>
      <c r="D13" s="8" t="s">
        <v>59</v>
      </c>
      <c r="E13" s="25">
        <v>0.46</v>
      </c>
      <c r="F13" s="25">
        <v>0.46481599999999995</v>
      </c>
      <c r="G13" s="25">
        <f t="shared" ref="G13:G76" si="0">E13-F13</f>
        <v>-4.8159999999999314E-3</v>
      </c>
    </row>
    <row r="14" spans="1:8" x14ac:dyDescent="0.25">
      <c r="A14" s="3" t="s">
        <v>597</v>
      </c>
      <c r="B14" s="18" t="s">
        <v>33</v>
      </c>
      <c r="C14" s="19" t="s">
        <v>33</v>
      </c>
      <c r="D14" s="8" t="s">
        <v>61</v>
      </c>
      <c r="E14" s="25">
        <v>0.08</v>
      </c>
      <c r="F14" s="25">
        <v>3.6095000000000002E-2</v>
      </c>
      <c r="G14" s="25">
        <f t="shared" si="0"/>
        <v>4.3905E-2</v>
      </c>
      <c r="H14" s="16"/>
    </row>
    <row r="15" spans="1:8" ht="24" x14ac:dyDescent="0.25">
      <c r="A15" s="3" t="s">
        <v>597</v>
      </c>
      <c r="B15" s="18" t="s">
        <v>34</v>
      </c>
      <c r="C15" s="19" t="s">
        <v>34</v>
      </c>
      <c r="D15" s="8" t="s">
        <v>61</v>
      </c>
      <c r="E15" s="25">
        <v>3.3000000000000002E-2</v>
      </c>
      <c r="F15" s="25">
        <v>2.7690000000000003E-2</v>
      </c>
      <c r="G15" s="25">
        <f t="shared" si="0"/>
        <v>5.3099999999999987E-3</v>
      </c>
      <c r="H15" s="16"/>
    </row>
    <row r="16" spans="1:8" x14ac:dyDescent="0.25">
      <c r="A16" s="3" t="s">
        <v>597</v>
      </c>
      <c r="B16" s="18" t="s">
        <v>40</v>
      </c>
      <c r="C16" s="19" t="s">
        <v>40</v>
      </c>
      <c r="D16" s="8" t="s">
        <v>59</v>
      </c>
      <c r="E16" s="25">
        <v>0.2</v>
      </c>
      <c r="F16" s="25">
        <v>0.10984000000000001</v>
      </c>
      <c r="G16" s="25">
        <f t="shared" si="0"/>
        <v>9.0160000000000004E-2</v>
      </c>
      <c r="H16" s="16"/>
    </row>
    <row r="17" spans="1:8" x14ac:dyDescent="0.25">
      <c r="A17" s="3" t="s">
        <v>597</v>
      </c>
      <c r="B17" s="17" t="s">
        <v>36</v>
      </c>
      <c r="C17" s="17" t="s">
        <v>36</v>
      </c>
      <c r="D17" s="8" t="s">
        <v>59</v>
      </c>
      <c r="E17" s="25">
        <v>0.8</v>
      </c>
      <c r="F17" s="25">
        <v>0.72323400000000004</v>
      </c>
      <c r="G17" s="25">
        <f t="shared" si="0"/>
        <v>7.6766000000000001E-2</v>
      </c>
      <c r="H17" s="16"/>
    </row>
    <row r="18" spans="1:8" x14ac:dyDescent="0.25">
      <c r="A18" s="3" t="s">
        <v>597</v>
      </c>
      <c r="B18" s="3" t="s">
        <v>48</v>
      </c>
      <c r="C18" s="9" t="s">
        <v>48</v>
      </c>
      <c r="D18" s="8" t="s">
        <v>61</v>
      </c>
      <c r="E18" s="25">
        <v>3.4099999999999998E-2</v>
      </c>
      <c r="F18" s="25">
        <v>3.3333000000000002E-2</v>
      </c>
      <c r="G18" s="25">
        <f t="shared" si="0"/>
        <v>7.6699999999999685E-4</v>
      </c>
      <c r="H18" s="16"/>
    </row>
    <row r="19" spans="1:8" x14ac:dyDescent="0.25">
      <c r="A19" s="3" t="s">
        <v>597</v>
      </c>
      <c r="B19" s="3" t="s">
        <v>16</v>
      </c>
      <c r="C19" s="9" t="s">
        <v>16</v>
      </c>
      <c r="D19" s="8" t="s">
        <v>57</v>
      </c>
      <c r="E19" s="25">
        <v>1.8712</v>
      </c>
      <c r="F19" s="25">
        <v>1.579135</v>
      </c>
      <c r="G19" s="25">
        <f t="shared" si="0"/>
        <v>0.29206500000000002</v>
      </c>
      <c r="H19" s="16"/>
    </row>
    <row r="20" spans="1:8" x14ac:dyDescent="0.25">
      <c r="A20" s="3" t="s">
        <v>597</v>
      </c>
      <c r="B20" s="3" t="s">
        <v>25</v>
      </c>
      <c r="C20" s="9" t="s">
        <v>25</v>
      </c>
      <c r="D20" s="8" t="s">
        <v>59</v>
      </c>
      <c r="E20" s="25">
        <v>0.1762</v>
      </c>
      <c r="F20" s="25">
        <v>0.138405</v>
      </c>
      <c r="G20" s="25">
        <f t="shared" si="0"/>
        <v>3.7794999999999995E-2</v>
      </c>
      <c r="H20" s="16"/>
    </row>
    <row r="21" spans="1:8" x14ac:dyDescent="0.25">
      <c r="A21" s="3" t="s">
        <v>597</v>
      </c>
      <c r="B21" s="3" t="s">
        <v>25</v>
      </c>
      <c r="C21" s="9" t="s">
        <v>25</v>
      </c>
      <c r="D21" s="8" t="s">
        <v>59</v>
      </c>
      <c r="E21" s="25">
        <v>0.31910000000000005</v>
      </c>
      <c r="F21" s="25">
        <v>0.30028100000000002</v>
      </c>
      <c r="G21" s="25">
        <f t="shared" si="0"/>
        <v>1.881900000000003E-2</v>
      </c>
      <c r="H21" s="16"/>
    </row>
    <row r="22" spans="1:8" x14ac:dyDescent="0.25">
      <c r="A22" s="3" t="s">
        <v>597</v>
      </c>
      <c r="B22" s="3" t="s">
        <v>14</v>
      </c>
      <c r="C22" s="3" t="s">
        <v>14</v>
      </c>
      <c r="D22" s="8" t="s">
        <v>61</v>
      </c>
      <c r="E22" s="25">
        <v>0.115</v>
      </c>
      <c r="F22" s="25">
        <v>0.103337</v>
      </c>
      <c r="G22" s="25">
        <f t="shared" si="0"/>
        <v>1.1663000000000007E-2</v>
      </c>
      <c r="H22" s="16"/>
    </row>
    <row r="23" spans="1:8" x14ac:dyDescent="0.25">
      <c r="A23" s="3" t="s">
        <v>597</v>
      </c>
      <c r="B23" s="3" t="s">
        <v>14</v>
      </c>
      <c r="C23" s="3" t="s">
        <v>14</v>
      </c>
      <c r="D23" s="8" t="s">
        <v>59</v>
      </c>
      <c r="E23" s="25">
        <v>0.255</v>
      </c>
      <c r="F23" s="25">
        <v>0.24621199999999999</v>
      </c>
      <c r="G23" s="25">
        <f t="shared" si="0"/>
        <v>8.788000000000018E-3</v>
      </c>
    </row>
    <row r="24" spans="1:8" ht="45" x14ac:dyDescent="0.25">
      <c r="A24" s="3" t="s">
        <v>597</v>
      </c>
      <c r="B24" s="3" t="s">
        <v>38</v>
      </c>
      <c r="C24" s="3" t="s">
        <v>38</v>
      </c>
      <c r="D24" s="8" t="s">
        <v>61</v>
      </c>
      <c r="E24" s="25">
        <v>0.14000000000000001</v>
      </c>
      <c r="F24" s="25">
        <v>0.121977</v>
      </c>
      <c r="G24" s="25">
        <f t="shared" si="0"/>
        <v>1.8023000000000011E-2</v>
      </c>
      <c r="H24" s="16"/>
    </row>
    <row r="25" spans="1:8" x14ac:dyDescent="0.25">
      <c r="A25" s="3" t="s">
        <v>597</v>
      </c>
      <c r="B25" s="3" t="s">
        <v>32</v>
      </c>
      <c r="C25" s="3" t="s">
        <v>32</v>
      </c>
      <c r="D25" s="8" t="s">
        <v>59</v>
      </c>
      <c r="E25" s="25">
        <v>0.18</v>
      </c>
      <c r="F25" s="25">
        <v>0.16501199999999999</v>
      </c>
      <c r="G25" s="25">
        <f t="shared" si="0"/>
        <v>1.4988000000000001E-2</v>
      </c>
    </row>
    <row r="26" spans="1:8" x14ac:dyDescent="0.25">
      <c r="A26" s="3" t="s">
        <v>597</v>
      </c>
      <c r="B26" s="3" t="s">
        <v>565</v>
      </c>
      <c r="C26" s="3" t="s">
        <v>565</v>
      </c>
      <c r="D26" s="8" t="s">
        <v>61</v>
      </c>
      <c r="E26" s="25">
        <v>7.4999999999999997E-2</v>
      </c>
      <c r="F26" s="25">
        <v>9.8278000000000004E-2</v>
      </c>
      <c r="G26" s="25">
        <f t="shared" si="0"/>
        <v>-2.3278000000000007E-2</v>
      </c>
      <c r="H26" s="20"/>
    </row>
    <row r="27" spans="1:8" x14ac:dyDescent="0.25">
      <c r="A27" s="3" t="s">
        <v>597</v>
      </c>
      <c r="B27" s="3" t="s">
        <v>432</v>
      </c>
      <c r="C27" s="3" t="s">
        <v>432</v>
      </c>
      <c r="D27" s="8" t="s">
        <v>61</v>
      </c>
      <c r="E27" s="25">
        <v>4.6939999999999996E-2</v>
      </c>
      <c r="F27" s="25">
        <v>1.4272999999999999E-2</v>
      </c>
      <c r="G27" s="25">
        <f t="shared" si="0"/>
        <v>3.2666999999999995E-2</v>
      </c>
    </row>
    <row r="28" spans="1:8" x14ac:dyDescent="0.25">
      <c r="A28" s="3" t="s">
        <v>597</v>
      </c>
      <c r="B28" s="3" t="s">
        <v>433</v>
      </c>
      <c r="C28" s="3" t="s">
        <v>433</v>
      </c>
      <c r="D28" s="8" t="s">
        <v>61</v>
      </c>
      <c r="E28" s="25">
        <v>3.5000000000000003E-2</v>
      </c>
      <c r="F28" s="25">
        <v>2.2037999999999999E-2</v>
      </c>
      <c r="G28" s="25">
        <f t="shared" si="0"/>
        <v>1.2962000000000005E-2</v>
      </c>
    </row>
    <row r="29" spans="1:8" x14ac:dyDescent="0.25">
      <c r="A29" s="3" t="s">
        <v>597</v>
      </c>
      <c r="B29" s="3" t="s">
        <v>434</v>
      </c>
      <c r="C29" s="3" t="s">
        <v>434</v>
      </c>
      <c r="D29" s="8" t="s">
        <v>61</v>
      </c>
      <c r="E29" s="25">
        <v>7.6299999999999993E-2</v>
      </c>
      <c r="F29" s="25">
        <v>1.6424000000000001E-2</v>
      </c>
      <c r="G29" s="25">
        <f t="shared" si="0"/>
        <v>5.9875999999999992E-2</v>
      </c>
      <c r="H29" s="20"/>
    </row>
    <row r="30" spans="1:8" x14ac:dyDescent="0.25">
      <c r="A30" s="3" t="s">
        <v>597</v>
      </c>
      <c r="B30" s="3" t="s">
        <v>431</v>
      </c>
      <c r="C30" s="3" t="s">
        <v>431</v>
      </c>
      <c r="D30" s="8" t="s">
        <v>62</v>
      </c>
      <c r="E30" s="25">
        <v>0.41802499999999998</v>
      </c>
      <c r="F30" s="25">
        <v>0.41802499999999998</v>
      </c>
      <c r="G30" s="25">
        <f t="shared" si="0"/>
        <v>0</v>
      </c>
    </row>
    <row r="31" spans="1:8" x14ac:dyDescent="0.25">
      <c r="A31" s="3" t="s">
        <v>598</v>
      </c>
      <c r="B31" s="3" t="s">
        <v>35</v>
      </c>
      <c r="C31" s="3" t="s">
        <v>35</v>
      </c>
      <c r="D31" s="8" t="s">
        <v>59</v>
      </c>
      <c r="E31" s="25">
        <v>0.26300000000000001</v>
      </c>
      <c r="F31" s="25">
        <v>0.28650999999999999</v>
      </c>
      <c r="G31" s="25">
        <f t="shared" si="0"/>
        <v>-2.3509999999999975E-2</v>
      </c>
    </row>
    <row r="32" spans="1:8" x14ac:dyDescent="0.25">
      <c r="A32" s="3" t="s">
        <v>598</v>
      </c>
      <c r="B32" s="3" t="s">
        <v>37</v>
      </c>
      <c r="C32" s="3" t="s">
        <v>37</v>
      </c>
      <c r="D32" s="8" t="s">
        <v>61</v>
      </c>
      <c r="E32" s="25">
        <v>0.13</v>
      </c>
      <c r="F32" s="25">
        <v>0.14217299999999999</v>
      </c>
      <c r="G32" s="25">
        <f t="shared" si="0"/>
        <v>-1.2172999999999989E-2</v>
      </c>
      <c r="H32" s="16"/>
    </row>
    <row r="33" spans="1:8" x14ac:dyDescent="0.25">
      <c r="A33" s="3" t="s">
        <v>598</v>
      </c>
      <c r="B33" s="3" t="s">
        <v>37</v>
      </c>
      <c r="C33" s="3" t="s">
        <v>37</v>
      </c>
      <c r="D33" s="8" t="s">
        <v>61</v>
      </c>
      <c r="E33" s="25">
        <v>0.13</v>
      </c>
      <c r="F33" s="25">
        <v>0.107465</v>
      </c>
      <c r="G33" s="25">
        <f t="shared" si="0"/>
        <v>2.2534999999999999E-2</v>
      </c>
      <c r="H33" s="16"/>
    </row>
    <row r="34" spans="1:8" ht="33.75" x14ac:dyDescent="0.25">
      <c r="A34" s="3" t="s">
        <v>598</v>
      </c>
      <c r="B34" s="3" t="s">
        <v>435</v>
      </c>
      <c r="C34" s="3" t="s">
        <v>435</v>
      </c>
      <c r="D34" s="8" t="s">
        <v>61</v>
      </c>
      <c r="E34" s="25">
        <v>7.4999999999999997E-2</v>
      </c>
      <c r="F34" s="25">
        <v>6.4068E-2</v>
      </c>
      <c r="G34" s="25">
        <f t="shared" si="0"/>
        <v>1.0931999999999997E-2</v>
      </c>
    </row>
    <row r="35" spans="1:8" x14ac:dyDescent="0.25">
      <c r="A35" s="3" t="s">
        <v>598</v>
      </c>
      <c r="B35" s="3" t="s">
        <v>436</v>
      </c>
      <c r="C35" s="3" t="s">
        <v>436</v>
      </c>
      <c r="D35" s="8" t="s">
        <v>61</v>
      </c>
      <c r="E35" s="25">
        <v>0</v>
      </c>
      <c r="F35" s="25">
        <v>0</v>
      </c>
      <c r="G35" s="25">
        <f t="shared" si="0"/>
        <v>0</v>
      </c>
    </row>
    <row r="36" spans="1:8" x14ac:dyDescent="0.25">
      <c r="A36" s="3" t="s">
        <v>598</v>
      </c>
      <c r="B36" s="3" t="s">
        <v>566</v>
      </c>
      <c r="C36" s="3" t="s">
        <v>566</v>
      </c>
      <c r="D36" s="8"/>
      <c r="E36" s="25">
        <v>0</v>
      </c>
      <c r="F36" s="25">
        <v>0</v>
      </c>
      <c r="G36" s="25">
        <f t="shared" si="0"/>
        <v>0</v>
      </c>
    </row>
    <row r="37" spans="1:8" x14ac:dyDescent="0.25">
      <c r="A37" s="3" t="s">
        <v>598</v>
      </c>
      <c r="B37" s="3" t="s">
        <v>437</v>
      </c>
      <c r="C37" s="3" t="s">
        <v>437</v>
      </c>
      <c r="D37" s="8" t="s">
        <v>62</v>
      </c>
      <c r="E37" s="25">
        <v>2.7370999999999999E-2</v>
      </c>
      <c r="F37" s="25">
        <v>3.2973999999999996E-2</v>
      </c>
      <c r="G37" s="25">
        <f t="shared" si="0"/>
        <v>-5.6029999999999969E-3</v>
      </c>
    </row>
    <row r="38" spans="1:8" x14ac:dyDescent="0.25">
      <c r="A38" s="3" t="s">
        <v>598</v>
      </c>
      <c r="B38" s="3" t="s">
        <v>45</v>
      </c>
      <c r="C38" s="3" t="s">
        <v>45</v>
      </c>
      <c r="D38" s="8" t="s">
        <v>62</v>
      </c>
      <c r="E38" s="25">
        <v>1.5300000000000001E-2</v>
      </c>
      <c r="F38" s="25">
        <v>1.5671000000000001E-2</v>
      </c>
      <c r="G38" s="25">
        <f t="shared" si="0"/>
        <v>-3.709999999999998E-4</v>
      </c>
    </row>
    <row r="39" spans="1:8" x14ac:dyDescent="0.25">
      <c r="A39" s="3" t="s">
        <v>598</v>
      </c>
      <c r="B39" s="3" t="s">
        <v>50</v>
      </c>
      <c r="C39" s="3" t="s">
        <v>50</v>
      </c>
      <c r="D39" s="8" t="s">
        <v>62</v>
      </c>
      <c r="E39" s="25">
        <v>2.4E-2</v>
      </c>
      <c r="F39" s="25">
        <v>2.3913E-2</v>
      </c>
      <c r="G39" s="25">
        <f t="shared" si="0"/>
        <v>8.7000000000000272E-5</v>
      </c>
    </row>
    <row r="40" spans="1:8" x14ac:dyDescent="0.25">
      <c r="A40" s="3" t="s">
        <v>598</v>
      </c>
      <c r="B40" s="3" t="s">
        <v>438</v>
      </c>
      <c r="C40" s="3" t="s">
        <v>438</v>
      </c>
      <c r="D40" s="8" t="s">
        <v>62</v>
      </c>
      <c r="E40" s="25">
        <v>1.1464E-2</v>
      </c>
      <c r="F40" s="25">
        <v>3.3602E-2</v>
      </c>
      <c r="G40" s="25">
        <f t="shared" si="0"/>
        <v>-2.2137999999999998E-2</v>
      </c>
    </row>
    <row r="41" spans="1:8" x14ac:dyDescent="0.25">
      <c r="A41" s="3" t="s">
        <v>598</v>
      </c>
      <c r="B41" s="3" t="s">
        <v>46</v>
      </c>
      <c r="C41" s="3" t="s">
        <v>46</v>
      </c>
      <c r="D41" s="8" t="s">
        <v>62</v>
      </c>
      <c r="E41" s="25">
        <v>4.2000000000000006E-3</v>
      </c>
      <c r="F41" s="25">
        <v>4.0429999999999997E-3</v>
      </c>
      <c r="G41" s="25">
        <f t="shared" si="0"/>
        <v>1.5700000000000089E-4</v>
      </c>
    </row>
    <row r="42" spans="1:8" x14ac:dyDescent="0.25">
      <c r="A42" s="3" t="s">
        <v>598</v>
      </c>
      <c r="B42" s="3" t="s">
        <v>438</v>
      </c>
      <c r="C42" s="3" t="s">
        <v>438</v>
      </c>
      <c r="D42" s="8" t="s">
        <v>62</v>
      </c>
      <c r="E42" s="25">
        <v>1.6199999999999999E-2</v>
      </c>
      <c r="F42" s="25">
        <v>1.4861000000000001E-2</v>
      </c>
      <c r="G42" s="25">
        <f t="shared" si="0"/>
        <v>1.3389999999999982E-3</v>
      </c>
    </row>
    <row r="43" spans="1:8" x14ac:dyDescent="0.25">
      <c r="A43" s="3" t="s">
        <v>598</v>
      </c>
      <c r="B43" s="3" t="s">
        <v>438</v>
      </c>
      <c r="C43" s="3" t="s">
        <v>438</v>
      </c>
      <c r="D43" s="8" t="s">
        <v>62</v>
      </c>
      <c r="E43" s="25">
        <v>8.8999999999999999E-3</v>
      </c>
      <c r="F43" s="25">
        <v>9.7650000000000011E-3</v>
      </c>
      <c r="G43" s="25">
        <f t="shared" si="0"/>
        <v>-8.6500000000000118E-4</v>
      </c>
      <c r="H43" s="20"/>
    </row>
    <row r="44" spans="1:8" x14ac:dyDescent="0.25">
      <c r="A44" s="3" t="s">
        <v>598</v>
      </c>
      <c r="B44" s="3" t="s">
        <v>438</v>
      </c>
      <c r="C44" s="3" t="s">
        <v>438</v>
      </c>
      <c r="D44" s="8" t="s">
        <v>62</v>
      </c>
      <c r="E44" s="25">
        <v>8.8000000000000005E-3</v>
      </c>
      <c r="F44" s="25">
        <v>8.180999999999999E-3</v>
      </c>
      <c r="G44" s="25">
        <f t="shared" si="0"/>
        <v>6.1900000000000149E-4</v>
      </c>
    </row>
    <row r="45" spans="1:8" x14ac:dyDescent="0.25">
      <c r="A45" s="3" t="s">
        <v>598</v>
      </c>
      <c r="B45" s="3" t="s">
        <v>438</v>
      </c>
      <c r="C45" s="3" t="s">
        <v>438</v>
      </c>
      <c r="D45" s="8" t="s">
        <v>62</v>
      </c>
      <c r="E45" s="25">
        <v>8.4000000000000012E-3</v>
      </c>
      <c r="F45" s="25">
        <v>7.9310000000000005E-3</v>
      </c>
      <c r="G45" s="25">
        <f t="shared" si="0"/>
        <v>4.6900000000000067E-4</v>
      </c>
    </row>
    <row r="46" spans="1:8" x14ac:dyDescent="0.25">
      <c r="A46" s="3" t="s">
        <v>598</v>
      </c>
      <c r="B46" s="3" t="s">
        <v>438</v>
      </c>
      <c r="C46" s="3" t="s">
        <v>438</v>
      </c>
      <c r="D46" s="8" t="s">
        <v>62</v>
      </c>
      <c r="E46" s="25">
        <v>1.6199999999999999E-2</v>
      </c>
      <c r="F46" s="25">
        <v>1.0572E-2</v>
      </c>
      <c r="G46" s="25">
        <f t="shared" si="0"/>
        <v>5.6279999999999993E-3</v>
      </c>
      <c r="H46" s="20"/>
    </row>
    <row r="47" spans="1:8" x14ac:dyDescent="0.25">
      <c r="A47" s="3" t="s">
        <v>598</v>
      </c>
      <c r="B47" s="3" t="s">
        <v>438</v>
      </c>
      <c r="C47" s="3" t="s">
        <v>438</v>
      </c>
      <c r="D47" s="8" t="s">
        <v>62</v>
      </c>
      <c r="E47" s="25">
        <v>8.8999999999999999E-3</v>
      </c>
      <c r="F47" s="25">
        <v>1.0839E-2</v>
      </c>
      <c r="G47" s="25">
        <f t="shared" si="0"/>
        <v>-1.9389999999999998E-3</v>
      </c>
    </row>
    <row r="48" spans="1:8" x14ac:dyDescent="0.25">
      <c r="A48" s="3" t="s">
        <v>598</v>
      </c>
      <c r="B48" s="3" t="s">
        <v>50</v>
      </c>
      <c r="C48" s="3" t="s">
        <v>50</v>
      </c>
      <c r="D48" s="8" t="s">
        <v>62</v>
      </c>
      <c r="E48" s="25">
        <v>1.9E-2</v>
      </c>
      <c r="F48" s="25">
        <v>1.8158000000000001E-2</v>
      </c>
      <c r="G48" s="25">
        <f t="shared" si="0"/>
        <v>8.41999999999999E-4</v>
      </c>
      <c r="H48" s="20"/>
    </row>
    <row r="49" spans="1:8" x14ac:dyDescent="0.25">
      <c r="A49" s="3" t="s">
        <v>598</v>
      </c>
      <c r="B49" s="3" t="s">
        <v>438</v>
      </c>
      <c r="C49" s="3" t="s">
        <v>438</v>
      </c>
      <c r="D49" s="8" t="s">
        <v>62</v>
      </c>
      <c r="E49" s="25">
        <v>8.9999999999999993E-3</v>
      </c>
      <c r="F49" s="25">
        <v>1.6553999999999999E-2</v>
      </c>
      <c r="G49" s="25">
        <f t="shared" si="0"/>
        <v>-7.554E-3</v>
      </c>
    </row>
    <row r="50" spans="1:8" x14ac:dyDescent="0.25">
      <c r="A50" s="3" t="s">
        <v>598</v>
      </c>
      <c r="B50" s="3" t="s">
        <v>439</v>
      </c>
      <c r="C50" s="3" t="s">
        <v>439</v>
      </c>
      <c r="D50" s="8" t="s">
        <v>62</v>
      </c>
      <c r="E50" s="25">
        <v>1.35E-2</v>
      </c>
      <c r="F50" s="25">
        <v>1.1359999999999999E-2</v>
      </c>
      <c r="G50" s="25">
        <f t="shared" si="0"/>
        <v>2.1400000000000013E-3</v>
      </c>
    </row>
    <row r="51" spans="1:8" x14ac:dyDescent="0.25">
      <c r="A51" s="3" t="s">
        <v>598</v>
      </c>
      <c r="B51" s="3" t="s">
        <v>439</v>
      </c>
      <c r="C51" s="3" t="s">
        <v>439</v>
      </c>
      <c r="D51" s="8" t="s">
        <v>62</v>
      </c>
      <c r="E51" s="25">
        <v>1.35E-2</v>
      </c>
      <c r="F51" s="25">
        <v>1.095E-2</v>
      </c>
      <c r="G51" s="25">
        <f t="shared" si="0"/>
        <v>2.5500000000000002E-3</v>
      </c>
    </row>
    <row r="52" spans="1:8" x14ac:dyDescent="0.25">
      <c r="A52" s="3" t="s">
        <v>598</v>
      </c>
      <c r="B52" s="3" t="s">
        <v>439</v>
      </c>
      <c r="C52" s="3" t="s">
        <v>439</v>
      </c>
      <c r="D52" s="8" t="s">
        <v>62</v>
      </c>
      <c r="E52" s="25">
        <v>1.35E-2</v>
      </c>
      <c r="F52" s="25">
        <v>1.1349999999999999E-2</v>
      </c>
      <c r="G52" s="25">
        <f t="shared" si="0"/>
        <v>2.1500000000000009E-3</v>
      </c>
    </row>
    <row r="53" spans="1:8" x14ac:dyDescent="0.25">
      <c r="A53" s="3" t="s">
        <v>598</v>
      </c>
      <c r="B53" s="3" t="s">
        <v>440</v>
      </c>
      <c r="C53" s="3" t="s">
        <v>440</v>
      </c>
      <c r="D53" s="8" t="s">
        <v>62</v>
      </c>
      <c r="E53" s="25">
        <v>1.0500000000000001E-2</v>
      </c>
      <c r="F53" s="25">
        <v>9.3610000000000013E-3</v>
      </c>
      <c r="G53" s="25">
        <f t="shared" si="0"/>
        <v>1.1389999999999994E-3</v>
      </c>
    </row>
    <row r="54" spans="1:8" ht="22.5" x14ac:dyDescent="0.25">
      <c r="A54" s="3" t="s">
        <v>598</v>
      </c>
      <c r="B54" s="3" t="s">
        <v>441</v>
      </c>
      <c r="C54" s="3" t="s">
        <v>441</v>
      </c>
      <c r="D54" s="8" t="s">
        <v>61</v>
      </c>
      <c r="E54" s="25">
        <v>4.4999999999999998E-2</v>
      </c>
      <c r="F54" s="25">
        <v>7.3140000000000002E-3</v>
      </c>
      <c r="G54" s="25">
        <f t="shared" si="0"/>
        <v>3.7685999999999997E-2</v>
      </c>
    </row>
    <row r="55" spans="1:8" x14ac:dyDescent="0.25">
      <c r="A55" s="3" t="s">
        <v>598</v>
      </c>
      <c r="B55" s="3" t="s">
        <v>431</v>
      </c>
      <c r="C55" s="3" t="s">
        <v>431</v>
      </c>
      <c r="D55" s="8" t="s">
        <v>62</v>
      </c>
      <c r="E55" s="25">
        <v>0.22487100000000002</v>
      </c>
      <c r="F55" s="25">
        <v>0.22487100000000002</v>
      </c>
      <c r="G55" s="25">
        <f t="shared" si="0"/>
        <v>0</v>
      </c>
    </row>
    <row r="56" spans="1:8" x14ac:dyDescent="0.25">
      <c r="A56" s="3" t="s">
        <v>557</v>
      </c>
      <c r="B56" s="3" t="s">
        <v>39</v>
      </c>
      <c r="C56" s="3" t="s">
        <v>39</v>
      </c>
      <c r="D56" s="8" t="s">
        <v>59</v>
      </c>
      <c r="E56" s="25">
        <v>0.28999999999999998</v>
      </c>
      <c r="F56" s="25">
        <v>0.248195</v>
      </c>
      <c r="G56" s="25">
        <f t="shared" si="0"/>
        <v>4.1804999999999981E-2</v>
      </c>
      <c r="H56" s="20"/>
    </row>
    <row r="57" spans="1:8" x14ac:dyDescent="0.25">
      <c r="A57" s="3" t="s">
        <v>557</v>
      </c>
      <c r="B57" s="3" t="s">
        <v>39</v>
      </c>
      <c r="C57" s="3" t="s">
        <v>39</v>
      </c>
      <c r="D57" s="8" t="s">
        <v>61</v>
      </c>
      <c r="E57" s="25">
        <v>0.109</v>
      </c>
      <c r="F57" s="25">
        <v>0.10607800000000001</v>
      </c>
      <c r="G57" s="25">
        <f t="shared" si="0"/>
        <v>2.921999999999994E-3</v>
      </c>
      <c r="H57" s="20"/>
    </row>
    <row r="58" spans="1:8" x14ac:dyDescent="0.25">
      <c r="A58" s="3" t="s">
        <v>557</v>
      </c>
      <c r="B58" s="3" t="s">
        <v>39</v>
      </c>
      <c r="C58" s="3" t="s">
        <v>39</v>
      </c>
      <c r="D58" s="8" t="s">
        <v>61</v>
      </c>
      <c r="E58" s="25">
        <v>8.5800000000000001E-2</v>
      </c>
      <c r="F58" s="25">
        <v>9.2559000000000002E-2</v>
      </c>
      <c r="G58" s="25">
        <f t="shared" si="0"/>
        <v>-6.7590000000000011E-3</v>
      </c>
      <c r="H58" s="20"/>
    </row>
    <row r="59" spans="1:8" ht="22.5" x14ac:dyDescent="0.25">
      <c r="A59" s="3" t="s">
        <v>557</v>
      </c>
      <c r="B59" s="3" t="s">
        <v>442</v>
      </c>
      <c r="C59" s="3" t="s">
        <v>442</v>
      </c>
      <c r="D59" s="8" t="s">
        <v>61</v>
      </c>
      <c r="E59" s="25">
        <v>3.5000000000000003E-2</v>
      </c>
      <c r="F59" s="25">
        <v>2.7725000000000003E-2</v>
      </c>
      <c r="G59" s="25">
        <f t="shared" si="0"/>
        <v>7.2750000000000002E-3</v>
      </c>
      <c r="H59" s="20"/>
    </row>
    <row r="60" spans="1:8" x14ac:dyDescent="0.25">
      <c r="A60" s="3" t="s">
        <v>557</v>
      </c>
      <c r="B60" s="3" t="s">
        <v>443</v>
      </c>
      <c r="C60" s="3" t="s">
        <v>443</v>
      </c>
      <c r="D60" s="8" t="s">
        <v>59</v>
      </c>
      <c r="E60" s="25">
        <v>0.39</v>
      </c>
      <c r="F60" s="25">
        <v>0.55991999999999997</v>
      </c>
      <c r="G60" s="25">
        <f t="shared" si="0"/>
        <v>-0.16991999999999996</v>
      </c>
      <c r="H60" s="20"/>
    </row>
    <row r="61" spans="1:8" x14ac:dyDescent="0.25">
      <c r="A61" s="3" t="s">
        <v>557</v>
      </c>
      <c r="B61" s="3" t="s">
        <v>444</v>
      </c>
      <c r="C61" s="3" t="s">
        <v>444</v>
      </c>
      <c r="D61" s="8" t="s">
        <v>61</v>
      </c>
      <c r="E61" s="25">
        <v>0.01</v>
      </c>
      <c r="F61" s="25">
        <v>1.3977999999999999E-2</v>
      </c>
      <c r="G61" s="25">
        <f t="shared" si="0"/>
        <v>-3.9779999999999989E-3</v>
      </c>
      <c r="H61" s="20"/>
    </row>
    <row r="62" spans="1:8" x14ac:dyDescent="0.25">
      <c r="A62" s="3" t="s">
        <v>557</v>
      </c>
      <c r="B62" s="3" t="s">
        <v>431</v>
      </c>
      <c r="C62" s="3" t="s">
        <v>431</v>
      </c>
      <c r="D62" s="8" t="s">
        <v>62</v>
      </c>
      <c r="E62" s="25">
        <v>3.1925000000000002E-2</v>
      </c>
      <c r="F62" s="25">
        <v>3.1925000000000002E-2</v>
      </c>
      <c r="G62" s="25">
        <f t="shared" si="0"/>
        <v>0</v>
      </c>
      <c r="H62" s="20"/>
    </row>
    <row r="63" spans="1:8" ht="22.5" x14ac:dyDescent="0.25">
      <c r="A63" s="3" t="s">
        <v>599</v>
      </c>
      <c r="B63" s="3" t="s">
        <v>54</v>
      </c>
      <c r="C63" s="3" t="s">
        <v>54</v>
      </c>
      <c r="D63" s="8" t="s">
        <v>556</v>
      </c>
      <c r="E63" s="25">
        <v>12</v>
      </c>
      <c r="F63" s="25">
        <v>8.4451800000000006</v>
      </c>
      <c r="G63" s="25">
        <f t="shared" si="0"/>
        <v>3.5548199999999994</v>
      </c>
      <c r="H63" s="20"/>
    </row>
    <row r="64" spans="1:8" ht="22.5" x14ac:dyDescent="0.25">
      <c r="A64" s="3" t="s">
        <v>599</v>
      </c>
      <c r="B64" s="3" t="s">
        <v>54</v>
      </c>
      <c r="C64" s="3" t="s">
        <v>54</v>
      </c>
      <c r="D64" s="8" t="s">
        <v>58</v>
      </c>
      <c r="E64" s="25">
        <v>25</v>
      </c>
      <c r="F64" s="25">
        <v>22.059687</v>
      </c>
      <c r="G64" s="25">
        <f t="shared" si="0"/>
        <v>2.9403129999999997</v>
      </c>
      <c r="H64" s="20"/>
    </row>
    <row r="65" spans="1:8" ht="22.5" x14ac:dyDescent="0.25">
      <c r="A65" s="3" t="s">
        <v>599</v>
      </c>
      <c r="B65" s="3" t="s">
        <v>54</v>
      </c>
      <c r="C65" s="3" t="s">
        <v>54</v>
      </c>
      <c r="D65" s="8" t="s">
        <v>56</v>
      </c>
      <c r="E65" s="25">
        <v>55</v>
      </c>
      <c r="F65" s="25">
        <v>41.219152000000001</v>
      </c>
      <c r="G65" s="25">
        <f t="shared" si="0"/>
        <v>13.780847999999999</v>
      </c>
    </row>
    <row r="66" spans="1:8" ht="22.5" x14ac:dyDescent="0.25">
      <c r="A66" s="3" t="s">
        <v>599</v>
      </c>
      <c r="B66" s="3" t="s">
        <v>54</v>
      </c>
      <c r="C66" s="3" t="s">
        <v>54</v>
      </c>
      <c r="D66" s="8" t="s">
        <v>556</v>
      </c>
      <c r="E66" s="25">
        <v>6</v>
      </c>
      <c r="F66" s="25">
        <v>6.8125159999999996</v>
      </c>
      <c r="G66" s="25">
        <f t="shared" si="0"/>
        <v>-0.81251599999999957</v>
      </c>
      <c r="H66" s="20"/>
    </row>
    <row r="67" spans="1:8" x14ac:dyDescent="0.25">
      <c r="A67" s="3" t="s">
        <v>599</v>
      </c>
      <c r="B67" s="3" t="s">
        <v>66</v>
      </c>
      <c r="C67" s="3" t="s">
        <v>66</v>
      </c>
      <c r="D67" s="8" t="s">
        <v>57</v>
      </c>
      <c r="E67" s="25">
        <v>3.8239999999999998</v>
      </c>
      <c r="F67" s="25">
        <v>3.1459999999999999</v>
      </c>
      <c r="G67" s="25">
        <f t="shared" si="0"/>
        <v>0.67799999999999994</v>
      </c>
      <c r="H67" s="16"/>
    </row>
    <row r="68" spans="1:8" x14ac:dyDescent="0.25">
      <c r="A68" s="3" t="s">
        <v>599</v>
      </c>
      <c r="B68" s="3" t="s">
        <v>445</v>
      </c>
      <c r="C68" s="3" t="s">
        <v>445</v>
      </c>
      <c r="D68" s="8" t="s">
        <v>60</v>
      </c>
      <c r="E68" s="25">
        <v>6.0000000000000001E-3</v>
      </c>
      <c r="F68" s="25">
        <v>9.6760000000000006E-3</v>
      </c>
      <c r="G68" s="25">
        <f t="shared" si="0"/>
        <v>-3.6760000000000004E-3</v>
      </c>
      <c r="H68" s="16"/>
    </row>
    <row r="69" spans="1:8" x14ac:dyDescent="0.25">
      <c r="A69" s="3" t="s">
        <v>599</v>
      </c>
      <c r="B69" s="3" t="s">
        <v>15</v>
      </c>
      <c r="C69" s="3" t="s">
        <v>15</v>
      </c>
      <c r="D69" s="8" t="s">
        <v>57</v>
      </c>
      <c r="E69" s="25">
        <v>4.8639999999999999</v>
      </c>
      <c r="F69" s="25">
        <v>3.4390000000000001</v>
      </c>
      <c r="G69" s="25">
        <f t="shared" si="0"/>
        <v>1.4249999999999998</v>
      </c>
      <c r="H69" s="20"/>
    </row>
    <row r="70" spans="1:8" x14ac:dyDescent="0.25">
      <c r="A70" s="3" t="s">
        <v>599</v>
      </c>
      <c r="B70" s="3" t="s">
        <v>567</v>
      </c>
      <c r="C70" s="3" t="s">
        <v>567</v>
      </c>
      <c r="D70" s="8"/>
      <c r="E70" s="25">
        <v>0</v>
      </c>
      <c r="F70" s="25">
        <v>0</v>
      </c>
      <c r="G70" s="25">
        <f t="shared" si="0"/>
        <v>0</v>
      </c>
      <c r="H70" s="20"/>
    </row>
    <row r="71" spans="1:8" ht="33.75" x14ac:dyDescent="0.25">
      <c r="A71" s="3" t="s">
        <v>599</v>
      </c>
      <c r="B71" s="3" t="s">
        <v>568</v>
      </c>
      <c r="C71" s="3" t="s">
        <v>568</v>
      </c>
      <c r="D71" s="8" t="s">
        <v>57</v>
      </c>
      <c r="E71" s="25">
        <v>4.5999999999999996</v>
      </c>
      <c r="F71" s="25">
        <v>4.5067899999999996</v>
      </c>
      <c r="G71" s="25">
        <f t="shared" si="0"/>
        <v>9.3210000000000015E-2</v>
      </c>
      <c r="H71" s="16"/>
    </row>
    <row r="72" spans="1:8" x14ac:dyDescent="0.25">
      <c r="A72" s="3" t="s">
        <v>599</v>
      </c>
      <c r="B72" s="3" t="s">
        <v>29</v>
      </c>
      <c r="C72" s="3" t="s">
        <v>29</v>
      </c>
      <c r="D72" s="8" t="s">
        <v>60</v>
      </c>
      <c r="E72" s="25">
        <v>3.5000000000000001E-3</v>
      </c>
      <c r="F72" s="25">
        <v>3.1030000000000003E-3</v>
      </c>
      <c r="G72" s="25">
        <f t="shared" si="0"/>
        <v>3.9699999999999978E-4</v>
      </c>
      <c r="H72" s="16"/>
    </row>
    <row r="73" spans="1:8" x14ac:dyDescent="0.25">
      <c r="A73" s="3" t="s">
        <v>599</v>
      </c>
      <c r="B73" s="3" t="s">
        <v>21</v>
      </c>
      <c r="C73" s="3" t="s">
        <v>21</v>
      </c>
      <c r="D73" s="8" t="s">
        <v>59</v>
      </c>
      <c r="E73" s="25">
        <v>0.745</v>
      </c>
      <c r="F73" s="25">
        <v>0.68366600000000011</v>
      </c>
      <c r="G73" s="25">
        <f t="shared" si="0"/>
        <v>6.1333999999999889E-2</v>
      </c>
      <c r="H73" s="16"/>
    </row>
    <row r="74" spans="1:8" x14ac:dyDescent="0.25">
      <c r="A74" s="3" t="s">
        <v>599</v>
      </c>
      <c r="B74" s="3" t="s">
        <v>27</v>
      </c>
      <c r="C74" s="3" t="s">
        <v>27</v>
      </c>
      <c r="D74" s="8" t="s">
        <v>61</v>
      </c>
      <c r="E74" s="25">
        <v>7.0000000000000007E-2</v>
      </c>
      <c r="F74" s="25">
        <v>6.5088999999999994E-2</v>
      </c>
      <c r="G74" s="25">
        <f t="shared" si="0"/>
        <v>4.9110000000000126E-3</v>
      </c>
      <c r="H74" s="20"/>
    </row>
    <row r="75" spans="1:8" x14ac:dyDescent="0.25">
      <c r="A75" s="3" t="s">
        <v>599</v>
      </c>
      <c r="B75" s="3" t="s">
        <v>30</v>
      </c>
      <c r="C75" s="3" t="s">
        <v>30</v>
      </c>
      <c r="D75" s="8" t="s">
        <v>61</v>
      </c>
      <c r="E75" s="25">
        <v>7.7186999999999992E-2</v>
      </c>
      <c r="F75" s="25">
        <v>7.5200000000000003E-2</v>
      </c>
      <c r="G75" s="25">
        <f t="shared" si="0"/>
        <v>1.9869999999999888E-3</v>
      </c>
    </row>
    <row r="76" spans="1:8" x14ac:dyDescent="0.25">
      <c r="A76" s="3" t="s">
        <v>599</v>
      </c>
      <c r="B76" s="3" t="s">
        <v>26</v>
      </c>
      <c r="C76" s="3" t="s">
        <v>26</v>
      </c>
      <c r="D76" s="8" t="s">
        <v>61</v>
      </c>
      <c r="E76" s="25">
        <v>0.05</v>
      </c>
      <c r="F76" s="25">
        <v>4.8485E-2</v>
      </c>
      <c r="G76" s="25">
        <f t="shared" si="0"/>
        <v>1.5150000000000025E-3</v>
      </c>
      <c r="H76" s="20"/>
    </row>
    <row r="77" spans="1:8" x14ac:dyDescent="0.25">
      <c r="A77" s="3" t="s">
        <v>599</v>
      </c>
      <c r="B77" s="3" t="s">
        <v>28</v>
      </c>
      <c r="C77" s="3" t="s">
        <v>28</v>
      </c>
      <c r="D77" s="8" t="s">
        <v>61</v>
      </c>
      <c r="E77" s="25">
        <v>5.2999999999999999E-2</v>
      </c>
      <c r="F77" s="25">
        <v>3.9140000000000001E-2</v>
      </c>
      <c r="G77" s="25">
        <f t="shared" ref="G77:G140" si="1">E77-F77</f>
        <v>1.3859999999999997E-2</v>
      </c>
      <c r="H77" s="20"/>
    </row>
    <row r="78" spans="1:8" x14ac:dyDescent="0.25">
      <c r="A78" s="3" t="s">
        <v>599</v>
      </c>
      <c r="B78" s="3" t="s">
        <v>20</v>
      </c>
      <c r="C78" s="3" t="s">
        <v>20</v>
      </c>
      <c r="D78" s="8" t="s">
        <v>59</v>
      </c>
      <c r="E78" s="25">
        <v>0.2</v>
      </c>
      <c r="F78" s="25">
        <v>0.219803</v>
      </c>
      <c r="G78" s="25">
        <f t="shared" si="1"/>
        <v>-1.9802999999999987E-2</v>
      </c>
      <c r="H78" s="20"/>
    </row>
    <row r="79" spans="1:8" x14ac:dyDescent="0.25">
      <c r="A79" s="3" t="s">
        <v>599</v>
      </c>
      <c r="B79" s="3" t="s">
        <v>446</v>
      </c>
      <c r="C79" s="3" t="s">
        <v>446</v>
      </c>
      <c r="D79" s="8" t="s">
        <v>61</v>
      </c>
      <c r="E79" s="25">
        <v>2.9885999999999999E-2</v>
      </c>
      <c r="F79" s="25">
        <v>2.5545000000000002E-2</v>
      </c>
      <c r="G79" s="25">
        <f t="shared" si="1"/>
        <v>4.3409999999999976E-3</v>
      </c>
      <c r="H79" s="20"/>
    </row>
    <row r="80" spans="1:8" x14ac:dyDescent="0.25">
      <c r="A80" s="3" t="s">
        <v>599</v>
      </c>
      <c r="B80" s="3" t="s">
        <v>447</v>
      </c>
      <c r="C80" s="3" t="s">
        <v>447</v>
      </c>
      <c r="D80" s="8" t="s">
        <v>61</v>
      </c>
      <c r="E80" s="25">
        <v>1.7999999999999999E-2</v>
      </c>
      <c r="F80" s="25">
        <v>1.6586E-2</v>
      </c>
      <c r="G80" s="25">
        <f t="shared" si="1"/>
        <v>1.4139999999999986E-3</v>
      </c>
      <c r="H80" s="20"/>
    </row>
    <row r="81" spans="1:8" ht="22.5" x14ac:dyDescent="0.25">
      <c r="A81" s="3" t="s">
        <v>599</v>
      </c>
      <c r="B81" s="3" t="s">
        <v>448</v>
      </c>
      <c r="C81" s="3" t="s">
        <v>448</v>
      </c>
      <c r="D81" s="8" t="s">
        <v>59</v>
      </c>
      <c r="E81" s="25">
        <v>0.08</v>
      </c>
      <c r="F81" s="25">
        <v>4.9061999999999995E-2</v>
      </c>
      <c r="G81" s="25">
        <f t="shared" si="1"/>
        <v>3.0938000000000007E-2</v>
      </c>
      <c r="H81" s="20"/>
    </row>
    <row r="82" spans="1:8" x14ac:dyDescent="0.25">
      <c r="A82" s="3" t="s">
        <v>599</v>
      </c>
      <c r="B82" s="3" t="s">
        <v>449</v>
      </c>
      <c r="C82" s="3" t="s">
        <v>449</v>
      </c>
      <c r="D82" s="8" t="s">
        <v>65</v>
      </c>
      <c r="E82" s="25">
        <v>0</v>
      </c>
      <c r="F82" s="25">
        <v>0</v>
      </c>
      <c r="G82" s="25">
        <f t="shared" si="1"/>
        <v>0</v>
      </c>
      <c r="H82" s="20"/>
    </row>
    <row r="83" spans="1:8" x14ac:dyDescent="0.25">
      <c r="A83" s="3" t="s">
        <v>599</v>
      </c>
      <c r="B83" s="3" t="s">
        <v>431</v>
      </c>
      <c r="C83" s="3" t="s">
        <v>431</v>
      </c>
      <c r="D83" s="8" t="s">
        <v>62</v>
      </c>
      <c r="E83" s="25">
        <v>1.3961510000000001</v>
      </c>
      <c r="F83" s="25">
        <v>1.3961510000000001</v>
      </c>
      <c r="G83" s="25">
        <f t="shared" si="1"/>
        <v>0</v>
      </c>
      <c r="H83" s="20"/>
    </row>
    <row r="84" spans="1:8" x14ac:dyDescent="0.25">
      <c r="A84" s="3" t="s">
        <v>545</v>
      </c>
      <c r="B84" s="3" t="s">
        <v>450</v>
      </c>
      <c r="C84" s="3" t="s">
        <v>450</v>
      </c>
      <c r="D84" s="8" t="s">
        <v>57</v>
      </c>
      <c r="E84" s="25">
        <v>2.9994299999999998</v>
      </c>
      <c r="F84" s="25">
        <v>2.6770479999999997</v>
      </c>
      <c r="G84" s="25">
        <f t="shared" si="1"/>
        <v>0.32238200000000017</v>
      </c>
      <c r="H84" s="20"/>
    </row>
    <row r="85" spans="1:8" x14ac:dyDescent="0.25">
      <c r="A85" s="3" t="s">
        <v>545</v>
      </c>
      <c r="B85" s="3" t="s">
        <v>450</v>
      </c>
      <c r="C85" s="3" t="s">
        <v>450</v>
      </c>
      <c r="D85" s="8" t="s">
        <v>59</v>
      </c>
      <c r="E85" s="25">
        <v>0.38080999999999998</v>
      </c>
      <c r="F85" s="25">
        <v>0.39829100000000001</v>
      </c>
      <c r="G85" s="25">
        <f t="shared" si="1"/>
        <v>-1.7481000000000024E-2</v>
      </c>
      <c r="H85" s="20"/>
    </row>
    <row r="86" spans="1:8" x14ac:dyDescent="0.25">
      <c r="A86" s="3" t="s">
        <v>545</v>
      </c>
      <c r="B86" s="3" t="s">
        <v>451</v>
      </c>
      <c r="C86" s="3" t="s">
        <v>451</v>
      </c>
      <c r="D86" s="8" t="s">
        <v>59</v>
      </c>
      <c r="E86" s="25">
        <v>0.23</v>
      </c>
      <c r="F86" s="25">
        <v>0.26325199999999999</v>
      </c>
      <c r="G86" s="25">
        <f t="shared" si="1"/>
        <v>-3.3251999999999976E-2</v>
      </c>
      <c r="H86" s="20"/>
    </row>
    <row r="87" spans="1:8" x14ac:dyDescent="0.25">
      <c r="A87" s="3" t="s">
        <v>545</v>
      </c>
      <c r="B87" s="3" t="s">
        <v>431</v>
      </c>
      <c r="C87" s="3" t="s">
        <v>431</v>
      </c>
      <c r="D87" s="8" t="s">
        <v>62</v>
      </c>
      <c r="E87" s="25">
        <v>7.2349999999999998E-2</v>
      </c>
      <c r="F87" s="25">
        <v>7.2349999999999998E-2</v>
      </c>
      <c r="G87" s="25">
        <f t="shared" si="1"/>
        <v>0</v>
      </c>
      <c r="H87" s="20"/>
    </row>
    <row r="88" spans="1:8" x14ac:dyDescent="0.25">
      <c r="A88" s="3" t="s">
        <v>545</v>
      </c>
      <c r="B88" s="3" t="s">
        <v>431</v>
      </c>
      <c r="C88" s="3" t="s">
        <v>431</v>
      </c>
      <c r="D88" s="8" t="s">
        <v>62</v>
      </c>
      <c r="E88" s="25">
        <v>9.4179999999999993E-3</v>
      </c>
      <c r="F88" s="25">
        <v>9.4179999999999993E-3</v>
      </c>
      <c r="G88" s="25">
        <f t="shared" si="1"/>
        <v>0</v>
      </c>
      <c r="H88" s="20"/>
    </row>
    <row r="89" spans="1:8" x14ac:dyDescent="0.25">
      <c r="A89" s="3" t="s">
        <v>546</v>
      </c>
      <c r="B89" s="3" t="s">
        <v>17</v>
      </c>
      <c r="C89" s="3" t="s">
        <v>17</v>
      </c>
      <c r="D89" s="8" t="s">
        <v>59</v>
      </c>
      <c r="E89" s="25">
        <v>0.98</v>
      </c>
      <c r="F89" s="25">
        <v>0.96449600000000002</v>
      </c>
      <c r="G89" s="25">
        <f t="shared" si="1"/>
        <v>1.5503999999999962E-2</v>
      </c>
      <c r="H89" s="20"/>
    </row>
    <row r="90" spans="1:8" x14ac:dyDescent="0.25">
      <c r="A90" s="3" t="s">
        <v>546</v>
      </c>
      <c r="B90" s="3" t="s">
        <v>431</v>
      </c>
      <c r="C90" s="3" t="s">
        <v>431</v>
      </c>
      <c r="D90" s="8" t="s">
        <v>62</v>
      </c>
      <c r="E90" s="25">
        <v>4.2249999999999996E-3</v>
      </c>
      <c r="F90" s="25">
        <v>4.2249999999999996E-3</v>
      </c>
      <c r="G90" s="25">
        <f t="shared" si="1"/>
        <v>0</v>
      </c>
      <c r="H90" s="20"/>
    </row>
    <row r="91" spans="1:8" x14ac:dyDescent="0.25">
      <c r="A91" s="3" t="s">
        <v>547</v>
      </c>
      <c r="B91" s="3" t="s">
        <v>17</v>
      </c>
      <c r="C91" s="3" t="s">
        <v>17</v>
      </c>
      <c r="D91" s="8" t="s">
        <v>59</v>
      </c>
      <c r="E91" s="25">
        <v>2.42</v>
      </c>
      <c r="F91" s="25">
        <v>1.9899770000000001</v>
      </c>
      <c r="G91" s="25">
        <f t="shared" si="1"/>
        <v>0.43002299999999982</v>
      </c>
      <c r="H91" s="16"/>
    </row>
    <row r="92" spans="1:8" x14ac:dyDescent="0.25">
      <c r="A92" s="3" t="s">
        <v>547</v>
      </c>
      <c r="B92" s="3" t="s">
        <v>431</v>
      </c>
      <c r="C92" s="3" t="s">
        <v>431</v>
      </c>
      <c r="D92" s="8" t="s">
        <v>62</v>
      </c>
      <c r="E92" s="25">
        <v>3.5276000000000002E-2</v>
      </c>
      <c r="F92" s="25">
        <v>3.5276000000000002E-2</v>
      </c>
      <c r="G92" s="25">
        <f t="shared" si="1"/>
        <v>0</v>
      </c>
      <c r="H92" s="16"/>
    </row>
    <row r="93" spans="1:8" x14ac:dyDescent="0.25">
      <c r="A93" s="3" t="s">
        <v>548</v>
      </c>
      <c r="B93" s="3" t="s">
        <v>431</v>
      </c>
      <c r="C93" s="3" t="s">
        <v>431</v>
      </c>
      <c r="D93" s="8" t="s">
        <v>62</v>
      </c>
      <c r="E93" s="25">
        <v>2.2478999999999999E-2</v>
      </c>
      <c r="F93" s="25">
        <v>2.2478999999999999E-2</v>
      </c>
      <c r="G93" s="25">
        <f t="shared" si="1"/>
        <v>0</v>
      </c>
    </row>
    <row r="94" spans="1:8" x14ac:dyDescent="0.25">
      <c r="A94" s="3" t="s">
        <v>549</v>
      </c>
      <c r="B94" s="3" t="s">
        <v>18</v>
      </c>
      <c r="C94" s="3" t="s">
        <v>18</v>
      </c>
      <c r="D94" s="8" t="s">
        <v>59</v>
      </c>
      <c r="E94" s="25">
        <v>0.64</v>
      </c>
      <c r="F94" s="25">
        <v>0.51466600000000007</v>
      </c>
      <c r="G94" s="25">
        <f t="shared" si="1"/>
        <v>0.12533399999999995</v>
      </c>
    </row>
    <row r="95" spans="1:8" x14ac:dyDescent="0.25">
      <c r="A95" s="3" t="s">
        <v>549</v>
      </c>
      <c r="B95" s="3" t="s">
        <v>431</v>
      </c>
      <c r="C95" s="3" t="s">
        <v>431</v>
      </c>
      <c r="D95" s="8" t="s">
        <v>62</v>
      </c>
      <c r="E95" s="25">
        <v>7.2434999999999999E-2</v>
      </c>
      <c r="F95" s="25">
        <v>7.2434999999999999E-2</v>
      </c>
      <c r="G95" s="25">
        <f t="shared" si="1"/>
        <v>0</v>
      </c>
    </row>
    <row r="96" spans="1:8" x14ac:dyDescent="0.25">
      <c r="A96" s="3" t="s">
        <v>550</v>
      </c>
      <c r="B96" s="3" t="s">
        <v>19</v>
      </c>
      <c r="C96" s="3" t="s">
        <v>19</v>
      </c>
      <c r="D96" s="8" t="s">
        <v>59</v>
      </c>
      <c r="E96" s="25">
        <v>0.1716</v>
      </c>
      <c r="F96" s="25">
        <v>0.148533</v>
      </c>
      <c r="G96" s="25">
        <f t="shared" si="1"/>
        <v>2.3067000000000004E-2</v>
      </c>
    </row>
    <row r="97" spans="1:7" x14ac:dyDescent="0.25">
      <c r="A97" s="3" t="s">
        <v>550</v>
      </c>
      <c r="B97" s="3" t="s">
        <v>19</v>
      </c>
      <c r="C97" s="3" t="s">
        <v>19</v>
      </c>
      <c r="D97" s="8" t="s">
        <v>61</v>
      </c>
      <c r="E97" s="25">
        <v>3.27E-2</v>
      </c>
      <c r="F97" s="25">
        <v>2.7854E-2</v>
      </c>
      <c r="G97" s="25">
        <f t="shared" si="1"/>
        <v>4.8459999999999996E-3</v>
      </c>
    </row>
    <row r="98" spans="1:7" x14ac:dyDescent="0.25">
      <c r="A98" s="3" t="s">
        <v>550</v>
      </c>
      <c r="B98" s="3" t="s">
        <v>19</v>
      </c>
      <c r="C98" s="3" t="s">
        <v>19</v>
      </c>
      <c r="D98" s="8" t="s">
        <v>59</v>
      </c>
      <c r="E98" s="25">
        <v>0.14399999999999999</v>
      </c>
      <c r="F98" s="25">
        <v>5.7706E-2</v>
      </c>
      <c r="G98" s="25">
        <f t="shared" si="1"/>
        <v>8.6293999999999982E-2</v>
      </c>
    </row>
    <row r="99" spans="1:7" x14ac:dyDescent="0.25">
      <c r="A99" s="3" t="s">
        <v>550</v>
      </c>
      <c r="B99" s="3" t="s">
        <v>19</v>
      </c>
      <c r="C99" s="3" t="s">
        <v>19</v>
      </c>
      <c r="D99" s="8" t="s">
        <v>61</v>
      </c>
      <c r="E99" s="25">
        <v>2.7399999999999997E-2</v>
      </c>
      <c r="F99" s="25">
        <v>1.0881999999999999E-2</v>
      </c>
      <c r="G99" s="25">
        <f t="shared" si="1"/>
        <v>1.6517999999999998E-2</v>
      </c>
    </row>
    <row r="100" spans="1:7" x14ac:dyDescent="0.25">
      <c r="A100" s="3" t="s">
        <v>551</v>
      </c>
      <c r="B100" s="3" t="s">
        <v>23</v>
      </c>
      <c r="C100" s="3" t="s">
        <v>23</v>
      </c>
      <c r="D100" s="8" t="s">
        <v>61</v>
      </c>
      <c r="E100" s="25">
        <v>0.124</v>
      </c>
      <c r="F100" s="25">
        <v>0.11257299999999999</v>
      </c>
      <c r="G100" s="25">
        <f t="shared" si="1"/>
        <v>1.1427000000000007E-2</v>
      </c>
    </row>
    <row r="101" spans="1:7" x14ac:dyDescent="0.25">
      <c r="A101" s="3" t="s">
        <v>551</v>
      </c>
      <c r="B101" s="3" t="s">
        <v>23</v>
      </c>
      <c r="C101" s="3" t="s">
        <v>23</v>
      </c>
      <c r="D101" s="8" t="s">
        <v>61</v>
      </c>
      <c r="E101" s="25">
        <v>6.4000000000000001E-2</v>
      </c>
      <c r="F101" s="25">
        <v>5.3588000000000004E-2</v>
      </c>
      <c r="G101" s="25">
        <f t="shared" si="1"/>
        <v>1.0411999999999998E-2</v>
      </c>
    </row>
    <row r="102" spans="1:7" x14ac:dyDescent="0.25">
      <c r="A102" s="3" t="s">
        <v>551</v>
      </c>
      <c r="B102" s="3" t="s">
        <v>24</v>
      </c>
      <c r="C102" s="3" t="s">
        <v>24</v>
      </c>
      <c r="D102" s="8" t="s">
        <v>61</v>
      </c>
      <c r="E102" s="25">
        <v>5.8000000000000003E-2</v>
      </c>
      <c r="F102" s="25">
        <v>5.0332000000000002E-2</v>
      </c>
      <c r="G102" s="25">
        <f t="shared" si="1"/>
        <v>7.6680000000000012E-3</v>
      </c>
    </row>
    <row r="103" spans="1:7" x14ac:dyDescent="0.25">
      <c r="A103" s="3" t="s">
        <v>551</v>
      </c>
      <c r="B103" s="3" t="s">
        <v>31</v>
      </c>
      <c r="C103" s="3" t="s">
        <v>31</v>
      </c>
      <c r="D103" s="8" t="s">
        <v>61</v>
      </c>
      <c r="E103" s="25">
        <v>0.104</v>
      </c>
      <c r="F103" s="25">
        <v>9.9448999999999996E-2</v>
      </c>
      <c r="G103" s="25">
        <f t="shared" si="1"/>
        <v>4.5509999999999995E-3</v>
      </c>
    </row>
    <row r="104" spans="1:7" x14ac:dyDescent="0.25">
      <c r="A104" s="3" t="s">
        <v>552</v>
      </c>
      <c r="B104" s="3" t="s">
        <v>452</v>
      </c>
      <c r="C104" s="3" t="s">
        <v>452</v>
      </c>
      <c r="D104" s="8" t="s">
        <v>59</v>
      </c>
      <c r="E104" s="25">
        <v>0.61225499999999999</v>
      </c>
      <c r="F104" s="25">
        <v>0.55512600000000001</v>
      </c>
      <c r="G104" s="25">
        <f t="shared" si="1"/>
        <v>5.7128999999999985E-2</v>
      </c>
    </row>
    <row r="105" spans="1:7" x14ac:dyDescent="0.25">
      <c r="A105" s="3" t="s">
        <v>552</v>
      </c>
      <c r="B105" s="3" t="s">
        <v>431</v>
      </c>
      <c r="C105" s="3" t="s">
        <v>431</v>
      </c>
      <c r="D105" s="8" t="s">
        <v>62</v>
      </c>
      <c r="E105" s="25">
        <v>1.1479999999999999E-3</v>
      </c>
      <c r="F105" s="25">
        <v>1.1479999999999999E-3</v>
      </c>
      <c r="G105" s="25">
        <f t="shared" si="1"/>
        <v>0</v>
      </c>
    </row>
    <row r="106" spans="1:7" x14ac:dyDescent="0.25">
      <c r="A106" s="3" t="s">
        <v>553</v>
      </c>
      <c r="B106" s="3" t="s">
        <v>452</v>
      </c>
      <c r="C106" s="3" t="s">
        <v>452</v>
      </c>
      <c r="D106" s="8" t="s">
        <v>59</v>
      </c>
      <c r="E106" s="25">
        <v>0.23352000000000001</v>
      </c>
      <c r="F106" s="25">
        <v>0.19566500000000001</v>
      </c>
      <c r="G106" s="25">
        <f t="shared" si="1"/>
        <v>3.7855E-2</v>
      </c>
    </row>
    <row r="107" spans="1:7" x14ac:dyDescent="0.25">
      <c r="A107" s="3" t="s">
        <v>554</v>
      </c>
      <c r="B107" s="3" t="s">
        <v>17</v>
      </c>
      <c r="C107" s="3" t="s">
        <v>17</v>
      </c>
      <c r="D107" s="8" t="s">
        <v>59</v>
      </c>
      <c r="E107" s="25">
        <v>0.18</v>
      </c>
      <c r="F107" s="25">
        <v>0.14644300000000002</v>
      </c>
      <c r="G107" s="25">
        <f t="shared" si="1"/>
        <v>3.3556999999999976E-2</v>
      </c>
    </row>
    <row r="108" spans="1:7" x14ac:dyDescent="0.25">
      <c r="A108" s="3" t="s">
        <v>554</v>
      </c>
      <c r="B108" s="3" t="s">
        <v>431</v>
      </c>
      <c r="C108" s="3" t="s">
        <v>431</v>
      </c>
      <c r="D108" s="8" t="s">
        <v>62</v>
      </c>
      <c r="E108" s="25">
        <v>3.9620000000000002E-3</v>
      </c>
      <c r="F108" s="25">
        <v>3.9620000000000002E-3</v>
      </c>
      <c r="G108" s="25">
        <f t="shared" si="1"/>
        <v>0</v>
      </c>
    </row>
    <row r="109" spans="1:7" x14ac:dyDescent="0.25">
      <c r="A109" s="3" t="s">
        <v>555</v>
      </c>
      <c r="B109" s="3" t="s">
        <v>431</v>
      </c>
      <c r="C109" s="3" t="s">
        <v>431</v>
      </c>
      <c r="D109" s="8" t="s">
        <v>62</v>
      </c>
      <c r="E109" s="25">
        <v>1.8559000000000003E-2</v>
      </c>
      <c r="F109" s="25">
        <v>1.8559000000000003E-2</v>
      </c>
      <c r="G109" s="25">
        <f t="shared" si="1"/>
        <v>0</v>
      </c>
    </row>
    <row r="110" spans="1:7" x14ac:dyDescent="0.25">
      <c r="A110" s="3" t="s">
        <v>599</v>
      </c>
      <c r="B110" s="3" t="s">
        <v>453</v>
      </c>
      <c r="C110" s="3" t="s">
        <v>453</v>
      </c>
      <c r="D110" s="8" t="s">
        <v>65</v>
      </c>
      <c r="E110" s="25">
        <v>0</v>
      </c>
      <c r="F110" s="25">
        <v>1E-3</v>
      </c>
      <c r="G110" s="25">
        <f t="shared" si="1"/>
        <v>-1E-3</v>
      </c>
    </row>
    <row r="111" spans="1:7" ht="22.5" x14ac:dyDescent="0.25">
      <c r="A111" s="3" t="s">
        <v>599</v>
      </c>
      <c r="B111" s="3" t="s">
        <v>454</v>
      </c>
      <c r="C111" s="3" t="s">
        <v>454</v>
      </c>
      <c r="D111" s="8" t="s">
        <v>65</v>
      </c>
      <c r="E111" s="25">
        <v>2.6999999999999999E-5</v>
      </c>
      <c r="F111" s="25">
        <v>2.9999999999999997E-5</v>
      </c>
      <c r="G111" s="25">
        <f t="shared" si="1"/>
        <v>-2.9999999999999984E-6</v>
      </c>
    </row>
    <row r="112" spans="1:7" x14ac:dyDescent="0.25">
      <c r="A112" s="3" t="s">
        <v>599</v>
      </c>
      <c r="B112" s="3" t="s">
        <v>455</v>
      </c>
      <c r="C112" s="3" t="s">
        <v>455</v>
      </c>
      <c r="D112" s="8" t="s">
        <v>60</v>
      </c>
      <c r="E112" s="25">
        <v>5.5110000000000003E-3</v>
      </c>
      <c r="F112" s="25">
        <v>2.8599999999999996E-4</v>
      </c>
      <c r="G112" s="25">
        <f t="shared" si="1"/>
        <v>5.2250000000000005E-3</v>
      </c>
    </row>
    <row r="113" spans="1:7" x14ac:dyDescent="0.25">
      <c r="A113" s="3" t="s">
        <v>599</v>
      </c>
      <c r="B113" s="3" t="s">
        <v>456</v>
      </c>
      <c r="C113" s="3" t="s">
        <v>456</v>
      </c>
      <c r="D113" s="8" t="s">
        <v>60</v>
      </c>
      <c r="E113" s="25">
        <v>4.4999999999999997E-3</v>
      </c>
      <c r="F113" s="25">
        <v>6.5799999999999999E-3</v>
      </c>
      <c r="G113" s="25">
        <f t="shared" si="1"/>
        <v>-2.0800000000000003E-3</v>
      </c>
    </row>
    <row r="114" spans="1:7" x14ac:dyDescent="0.25">
      <c r="A114" s="3" t="s">
        <v>599</v>
      </c>
      <c r="B114" s="3" t="s">
        <v>457</v>
      </c>
      <c r="C114" s="3" t="s">
        <v>457</v>
      </c>
      <c r="D114" s="8" t="s">
        <v>65</v>
      </c>
      <c r="E114" s="25">
        <v>3.2000000000000003E-4</v>
      </c>
      <c r="F114" s="25">
        <v>1.0820000000000001E-3</v>
      </c>
      <c r="G114" s="25">
        <f t="shared" si="1"/>
        <v>-7.6200000000000009E-4</v>
      </c>
    </row>
    <row r="115" spans="1:7" x14ac:dyDescent="0.25">
      <c r="A115" s="3" t="s">
        <v>599</v>
      </c>
      <c r="B115" s="3" t="s">
        <v>458</v>
      </c>
      <c r="C115" s="3" t="s">
        <v>458</v>
      </c>
      <c r="D115" s="8" t="s">
        <v>60</v>
      </c>
      <c r="E115" s="25">
        <v>4.581E-3</v>
      </c>
      <c r="F115" s="25">
        <v>2.0950000000000001E-3</v>
      </c>
      <c r="G115" s="25">
        <f t="shared" si="1"/>
        <v>2.4859999999999999E-3</v>
      </c>
    </row>
    <row r="116" spans="1:7" x14ac:dyDescent="0.25">
      <c r="A116" s="3" t="s">
        <v>599</v>
      </c>
      <c r="B116" s="3" t="s">
        <v>459</v>
      </c>
      <c r="C116" s="3" t="s">
        <v>459</v>
      </c>
      <c r="D116" s="8" t="s">
        <v>60</v>
      </c>
      <c r="E116" s="25">
        <v>2.954E-3</v>
      </c>
      <c r="F116" s="25">
        <v>2.6930000000000001E-3</v>
      </c>
      <c r="G116" s="25">
        <f t="shared" si="1"/>
        <v>2.6099999999999995E-4</v>
      </c>
    </row>
    <row r="117" spans="1:7" x14ac:dyDescent="0.25">
      <c r="A117" s="3" t="s">
        <v>599</v>
      </c>
      <c r="B117" s="3" t="s">
        <v>460</v>
      </c>
      <c r="C117" s="3" t="s">
        <v>460</v>
      </c>
      <c r="D117" s="8" t="s">
        <v>60</v>
      </c>
      <c r="E117" s="25">
        <v>3.5000000000000001E-3</v>
      </c>
      <c r="F117" s="25">
        <v>1.707E-3</v>
      </c>
      <c r="G117" s="25">
        <f t="shared" si="1"/>
        <v>1.7930000000000001E-3</v>
      </c>
    </row>
    <row r="118" spans="1:7" ht="22.5" x14ac:dyDescent="0.25">
      <c r="A118" s="3" t="s">
        <v>599</v>
      </c>
      <c r="B118" s="3" t="s">
        <v>461</v>
      </c>
      <c r="C118" s="3" t="s">
        <v>461</v>
      </c>
      <c r="D118" s="8" t="s">
        <v>65</v>
      </c>
      <c r="E118" s="25">
        <v>0</v>
      </c>
      <c r="F118" s="25">
        <v>2.264E-3</v>
      </c>
      <c r="G118" s="25">
        <f t="shared" si="1"/>
        <v>-2.264E-3</v>
      </c>
    </row>
    <row r="119" spans="1:7" ht="22.5" x14ac:dyDescent="0.25">
      <c r="A119" s="3" t="s">
        <v>599</v>
      </c>
      <c r="B119" s="3" t="s">
        <v>462</v>
      </c>
      <c r="C119" s="3" t="s">
        <v>462</v>
      </c>
      <c r="D119" s="8" t="s">
        <v>65</v>
      </c>
      <c r="E119" s="25">
        <v>1.07E-4</v>
      </c>
      <c r="F119" s="25">
        <v>6.0999999999999999E-5</v>
      </c>
      <c r="G119" s="25">
        <f t="shared" si="1"/>
        <v>4.6E-5</v>
      </c>
    </row>
    <row r="120" spans="1:7" ht="22.5" x14ac:dyDescent="0.25">
      <c r="A120" s="3" t="s">
        <v>599</v>
      </c>
      <c r="B120" s="3" t="s">
        <v>569</v>
      </c>
      <c r="C120" s="3" t="s">
        <v>569</v>
      </c>
      <c r="D120" s="8" t="s">
        <v>60</v>
      </c>
      <c r="E120" s="25">
        <v>3.0000000000000001E-3</v>
      </c>
      <c r="F120" s="25">
        <v>1.797E-3</v>
      </c>
      <c r="G120" s="25">
        <f t="shared" si="1"/>
        <v>1.2030000000000001E-3</v>
      </c>
    </row>
    <row r="121" spans="1:7" ht="22.5" x14ac:dyDescent="0.25">
      <c r="A121" s="3" t="s">
        <v>599</v>
      </c>
      <c r="B121" s="3" t="s">
        <v>569</v>
      </c>
      <c r="C121" s="3" t="s">
        <v>569</v>
      </c>
      <c r="D121" s="8" t="s">
        <v>60</v>
      </c>
      <c r="E121" s="25">
        <v>2E-3</v>
      </c>
      <c r="F121" s="25">
        <v>1.1590000000000001E-3</v>
      </c>
      <c r="G121" s="25">
        <f t="shared" si="1"/>
        <v>8.4099999999999995E-4</v>
      </c>
    </row>
    <row r="122" spans="1:7" ht="22.5" x14ac:dyDescent="0.25">
      <c r="A122" s="3" t="s">
        <v>545</v>
      </c>
      <c r="B122" s="3" t="s">
        <v>463</v>
      </c>
      <c r="C122" s="3" t="s">
        <v>463</v>
      </c>
      <c r="D122" s="8" t="s">
        <v>60</v>
      </c>
      <c r="E122" s="25">
        <v>5.4400000000000004E-3</v>
      </c>
      <c r="F122" s="25">
        <v>4.581E-3</v>
      </c>
      <c r="G122" s="25">
        <f t="shared" si="1"/>
        <v>8.5900000000000039E-4</v>
      </c>
    </row>
    <row r="123" spans="1:7" ht="22.5" x14ac:dyDescent="0.25">
      <c r="A123" s="3" t="s">
        <v>599</v>
      </c>
      <c r="B123" s="3" t="s">
        <v>464</v>
      </c>
      <c r="C123" s="3" t="s">
        <v>464</v>
      </c>
      <c r="D123" s="8" t="s">
        <v>60</v>
      </c>
      <c r="E123" s="25">
        <v>3.5110000000000002E-3</v>
      </c>
      <c r="F123" s="25">
        <v>3.326E-3</v>
      </c>
      <c r="G123" s="25">
        <f t="shared" si="1"/>
        <v>1.8500000000000027E-4</v>
      </c>
    </row>
    <row r="124" spans="1:7" ht="22.5" x14ac:dyDescent="0.25">
      <c r="A124" s="3" t="s">
        <v>599</v>
      </c>
      <c r="B124" s="3" t="s">
        <v>465</v>
      </c>
      <c r="C124" s="3" t="s">
        <v>465</v>
      </c>
      <c r="D124" s="8" t="s">
        <v>60</v>
      </c>
      <c r="E124" s="25">
        <v>0</v>
      </c>
      <c r="F124" s="25">
        <v>4.4020000000000005E-3</v>
      </c>
      <c r="G124" s="25">
        <f t="shared" si="1"/>
        <v>-4.4020000000000005E-3</v>
      </c>
    </row>
    <row r="125" spans="1:7" ht="22.5" x14ac:dyDescent="0.25">
      <c r="A125" s="3" t="s">
        <v>599</v>
      </c>
      <c r="B125" s="3" t="s">
        <v>466</v>
      </c>
      <c r="C125" s="3" t="s">
        <v>466</v>
      </c>
      <c r="D125" s="8" t="s">
        <v>65</v>
      </c>
      <c r="E125" s="25">
        <v>3.5399999999999999E-4</v>
      </c>
      <c r="F125" s="25">
        <v>2.379E-3</v>
      </c>
      <c r="G125" s="25">
        <f t="shared" si="1"/>
        <v>-2.0249999999999999E-3</v>
      </c>
    </row>
    <row r="126" spans="1:7" ht="22.5" x14ac:dyDescent="0.25">
      <c r="A126" s="3" t="s">
        <v>599</v>
      </c>
      <c r="B126" s="3" t="s">
        <v>466</v>
      </c>
      <c r="C126" s="3" t="s">
        <v>466</v>
      </c>
      <c r="D126" s="8" t="s">
        <v>65</v>
      </c>
      <c r="E126" s="25">
        <v>1.0129999999999998E-3</v>
      </c>
      <c r="F126" s="25">
        <v>4.1099999999999996E-4</v>
      </c>
      <c r="G126" s="25">
        <f t="shared" si="1"/>
        <v>6.0199999999999989E-4</v>
      </c>
    </row>
    <row r="127" spans="1:7" ht="22.5" x14ac:dyDescent="0.25">
      <c r="A127" s="3" t="s">
        <v>599</v>
      </c>
      <c r="B127" s="3" t="s">
        <v>570</v>
      </c>
      <c r="C127" s="3" t="s">
        <v>570</v>
      </c>
      <c r="D127" s="8" t="s">
        <v>65</v>
      </c>
      <c r="E127" s="25">
        <v>4.2000000000000004E-5</v>
      </c>
      <c r="F127" s="25">
        <v>5.7000000000000003E-5</v>
      </c>
      <c r="G127" s="25">
        <f t="shared" si="1"/>
        <v>-1.4999999999999999E-5</v>
      </c>
    </row>
    <row r="128" spans="1:7" x14ac:dyDescent="0.25">
      <c r="A128" s="3" t="s">
        <v>599</v>
      </c>
      <c r="B128" s="3" t="s">
        <v>467</v>
      </c>
      <c r="C128" s="3" t="s">
        <v>467</v>
      </c>
      <c r="D128" s="8" t="s">
        <v>60</v>
      </c>
      <c r="E128" s="25">
        <v>0</v>
      </c>
      <c r="F128" s="25">
        <v>6.0170000000000006E-3</v>
      </c>
      <c r="G128" s="25">
        <f t="shared" si="1"/>
        <v>-6.0170000000000006E-3</v>
      </c>
    </row>
    <row r="129" spans="1:7" ht="22.5" x14ac:dyDescent="0.25">
      <c r="A129" s="3" t="s">
        <v>599</v>
      </c>
      <c r="B129" s="3" t="s">
        <v>468</v>
      </c>
      <c r="C129" s="3" t="s">
        <v>468</v>
      </c>
      <c r="D129" s="8" t="s">
        <v>65</v>
      </c>
      <c r="E129" s="25">
        <v>8.0500000000000005E-4</v>
      </c>
      <c r="F129" s="25">
        <v>8.9999999999999998E-4</v>
      </c>
      <c r="G129" s="25">
        <f t="shared" si="1"/>
        <v>-9.4999999999999924E-5</v>
      </c>
    </row>
    <row r="130" spans="1:7" ht="22.5" x14ac:dyDescent="0.25">
      <c r="A130" s="3" t="s">
        <v>599</v>
      </c>
      <c r="B130" s="3" t="s">
        <v>571</v>
      </c>
      <c r="C130" s="3" t="s">
        <v>571</v>
      </c>
      <c r="D130" s="8" t="s">
        <v>65</v>
      </c>
      <c r="E130" s="25">
        <v>0</v>
      </c>
      <c r="F130" s="25">
        <v>4.4169999999999999E-3</v>
      </c>
      <c r="G130" s="25">
        <f t="shared" si="1"/>
        <v>-4.4169999999999999E-3</v>
      </c>
    </row>
    <row r="131" spans="1:7" ht="22.5" x14ac:dyDescent="0.25">
      <c r="A131" s="3" t="s">
        <v>599</v>
      </c>
      <c r="B131" s="3" t="s">
        <v>572</v>
      </c>
      <c r="C131" s="3" t="s">
        <v>572</v>
      </c>
      <c r="D131" s="8" t="s">
        <v>61</v>
      </c>
      <c r="E131" s="25">
        <v>2.9848E-2</v>
      </c>
      <c r="F131" s="25">
        <v>8.8919999999999989E-3</v>
      </c>
      <c r="G131" s="25">
        <f t="shared" si="1"/>
        <v>2.0956000000000002E-2</v>
      </c>
    </row>
    <row r="132" spans="1:7" ht="22.5" x14ac:dyDescent="0.25">
      <c r="A132" s="3" t="s">
        <v>599</v>
      </c>
      <c r="B132" s="3" t="s">
        <v>469</v>
      </c>
      <c r="C132" s="3" t="s">
        <v>469</v>
      </c>
      <c r="D132" s="8" t="s">
        <v>60</v>
      </c>
      <c r="E132" s="25">
        <v>2.3E-3</v>
      </c>
      <c r="F132" s="25">
        <v>2.65E-3</v>
      </c>
      <c r="G132" s="25">
        <f t="shared" si="1"/>
        <v>-3.5000000000000005E-4</v>
      </c>
    </row>
    <row r="133" spans="1:7" ht="22.5" x14ac:dyDescent="0.25">
      <c r="A133" s="3" t="s">
        <v>599</v>
      </c>
      <c r="B133" s="3" t="s">
        <v>470</v>
      </c>
      <c r="C133" s="3" t="s">
        <v>470</v>
      </c>
      <c r="D133" s="8" t="s">
        <v>60</v>
      </c>
      <c r="E133" s="25">
        <v>0.01</v>
      </c>
      <c r="F133" s="25">
        <v>1.4718E-2</v>
      </c>
      <c r="G133" s="25">
        <f t="shared" si="1"/>
        <v>-4.718E-3</v>
      </c>
    </row>
    <row r="134" spans="1:7" ht="22.5" x14ac:dyDescent="0.25">
      <c r="A134" s="3" t="s">
        <v>599</v>
      </c>
      <c r="B134" s="3" t="s">
        <v>471</v>
      </c>
      <c r="C134" s="3" t="s">
        <v>471</v>
      </c>
      <c r="D134" s="8" t="s">
        <v>65</v>
      </c>
      <c r="E134" s="25">
        <v>0</v>
      </c>
      <c r="F134" s="25">
        <v>1.4E-5</v>
      </c>
      <c r="G134" s="25">
        <f t="shared" si="1"/>
        <v>-1.4E-5</v>
      </c>
    </row>
    <row r="135" spans="1:7" ht="22.5" x14ac:dyDescent="0.25">
      <c r="A135" s="3" t="s">
        <v>599</v>
      </c>
      <c r="B135" s="3" t="s">
        <v>573</v>
      </c>
      <c r="C135" s="3" t="s">
        <v>573</v>
      </c>
      <c r="D135" s="8" t="s">
        <v>65</v>
      </c>
      <c r="E135" s="25">
        <v>0</v>
      </c>
      <c r="F135" s="25">
        <v>3.473E-3</v>
      </c>
      <c r="G135" s="25">
        <f t="shared" si="1"/>
        <v>-3.473E-3</v>
      </c>
    </row>
    <row r="136" spans="1:7" ht="22.5" x14ac:dyDescent="0.25">
      <c r="A136" s="3" t="s">
        <v>599</v>
      </c>
      <c r="B136" s="3" t="s">
        <v>472</v>
      </c>
      <c r="C136" s="3" t="s">
        <v>472</v>
      </c>
      <c r="D136" s="8" t="s">
        <v>65</v>
      </c>
      <c r="E136" s="25">
        <v>8.0500000000000005E-4</v>
      </c>
      <c r="F136" s="25">
        <v>8.2799999999999996E-4</v>
      </c>
      <c r="G136" s="25">
        <f t="shared" si="1"/>
        <v>-2.2999999999999909E-5</v>
      </c>
    </row>
    <row r="137" spans="1:7" ht="22.5" x14ac:dyDescent="0.25">
      <c r="A137" s="3" t="s">
        <v>599</v>
      </c>
      <c r="B137" s="3" t="s">
        <v>574</v>
      </c>
      <c r="C137" s="3" t="s">
        <v>574</v>
      </c>
      <c r="D137" s="8" t="s">
        <v>65</v>
      </c>
      <c r="E137" s="25">
        <v>0</v>
      </c>
      <c r="F137" s="25">
        <v>3.545E-3</v>
      </c>
      <c r="G137" s="25">
        <f t="shared" si="1"/>
        <v>-3.545E-3</v>
      </c>
    </row>
    <row r="138" spans="1:7" ht="22.5" x14ac:dyDescent="0.25">
      <c r="A138" s="3" t="s">
        <v>599</v>
      </c>
      <c r="B138" s="3" t="s">
        <v>473</v>
      </c>
      <c r="C138" s="3" t="s">
        <v>473</v>
      </c>
      <c r="D138" s="8" t="s">
        <v>61</v>
      </c>
      <c r="E138" s="25">
        <v>2.3552E-2</v>
      </c>
      <c r="F138" s="25">
        <v>2.5302999999999999E-2</v>
      </c>
      <c r="G138" s="25">
        <f t="shared" si="1"/>
        <v>-1.7509999999999991E-3</v>
      </c>
    </row>
    <row r="139" spans="1:7" ht="22.5" x14ac:dyDescent="0.25">
      <c r="A139" s="3" t="s">
        <v>599</v>
      </c>
      <c r="B139" s="3" t="s">
        <v>473</v>
      </c>
      <c r="C139" s="3" t="s">
        <v>473</v>
      </c>
      <c r="D139" s="8" t="s">
        <v>60</v>
      </c>
      <c r="E139" s="25">
        <v>8.8050000000000003E-3</v>
      </c>
      <c r="F139" s="25">
        <v>6.6289999999999995E-3</v>
      </c>
      <c r="G139" s="25">
        <f t="shared" si="1"/>
        <v>2.1760000000000009E-3</v>
      </c>
    </row>
    <row r="140" spans="1:7" ht="22.5" x14ac:dyDescent="0.25">
      <c r="A140" s="3" t="s">
        <v>599</v>
      </c>
      <c r="B140" s="3" t="s">
        <v>575</v>
      </c>
      <c r="C140" s="3" t="s">
        <v>575</v>
      </c>
      <c r="D140" s="8" t="s">
        <v>60</v>
      </c>
      <c r="E140" s="25">
        <v>3.47E-3</v>
      </c>
      <c r="F140" s="25">
        <v>7.2160000000000002E-3</v>
      </c>
      <c r="G140" s="25">
        <f t="shared" si="1"/>
        <v>-3.7460000000000002E-3</v>
      </c>
    </row>
    <row r="141" spans="1:7" ht="22.5" x14ac:dyDescent="0.25">
      <c r="A141" s="3" t="s">
        <v>599</v>
      </c>
      <c r="B141" s="3" t="s">
        <v>474</v>
      </c>
      <c r="C141" s="3" t="s">
        <v>474</v>
      </c>
      <c r="D141" s="8" t="s">
        <v>65</v>
      </c>
      <c r="E141" s="25">
        <v>1.5049999999999998E-3</v>
      </c>
      <c r="F141" s="25">
        <v>5.1000000000000004E-4</v>
      </c>
      <c r="G141" s="25">
        <f t="shared" ref="G141:G204" si="2">E141-F141</f>
        <v>9.9499999999999979E-4</v>
      </c>
    </row>
    <row r="142" spans="1:7" ht="22.5" x14ac:dyDescent="0.25">
      <c r="A142" s="3" t="s">
        <v>599</v>
      </c>
      <c r="B142" s="3" t="s">
        <v>475</v>
      </c>
      <c r="C142" s="3" t="s">
        <v>475</v>
      </c>
      <c r="D142" s="8" t="s">
        <v>60</v>
      </c>
      <c r="E142" s="25">
        <v>3.9680000000000002E-3</v>
      </c>
      <c r="F142" s="25">
        <v>3.5720000000000001E-3</v>
      </c>
      <c r="G142" s="25">
        <f t="shared" si="2"/>
        <v>3.9600000000000008E-4</v>
      </c>
    </row>
    <row r="143" spans="1:7" ht="22.5" x14ac:dyDescent="0.25">
      <c r="A143" s="3" t="s">
        <v>599</v>
      </c>
      <c r="B143" s="3" t="s">
        <v>475</v>
      </c>
      <c r="C143" s="3" t="s">
        <v>475</v>
      </c>
      <c r="D143" s="8" t="s">
        <v>60</v>
      </c>
      <c r="E143" s="25">
        <v>2.5000000000000001E-3</v>
      </c>
      <c r="F143" s="25">
        <v>9.2999999999999997E-5</v>
      </c>
      <c r="G143" s="25">
        <f t="shared" si="2"/>
        <v>2.4069999999999999E-3</v>
      </c>
    </row>
    <row r="144" spans="1:7" ht="22.5" x14ac:dyDescent="0.25">
      <c r="A144" s="3" t="s">
        <v>545</v>
      </c>
      <c r="B144" s="3" t="s">
        <v>476</v>
      </c>
      <c r="C144" s="3" t="s">
        <v>476</v>
      </c>
      <c r="D144" s="8" t="s">
        <v>60</v>
      </c>
      <c r="E144" s="25">
        <v>9.4719999999999995E-3</v>
      </c>
      <c r="F144" s="25">
        <v>9.5289999999999993E-3</v>
      </c>
      <c r="G144" s="25">
        <f t="shared" si="2"/>
        <v>-5.6999999999999759E-5</v>
      </c>
    </row>
    <row r="145" spans="1:7" ht="22.5" x14ac:dyDescent="0.25">
      <c r="A145" s="3" t="s">
        <v>554</v>
      </c>
      <c r="B145" s="3" t="s">
        <v>576</v>
      </c>
      <c r="C145" s="3" t="s">
        <v>576</v>
      </c>
      <c r="D145" s="8" t="s">
        <v>65</v>
      </c>
      <c r="E145" s="25">
        <v>1.3929999999999999E-3</v>
      </c>
      <c r="F145" s="25">
        <v>3.3760000000000001E-3</v>
      </c>
      <c r="G145" s="25">
        <f t="shared" si="2"/>
        <v>-1.9830000000000004E-3</v>
      </c>
    </row>
    <row r="146" spans="1:7" ht="22.5" x14ac:dyDescent="0.25">
      <c r="A146" s="3" t="s">
        <v>599</v>
      </c>
      <c r="B146" s="3" t="s">
        <v>477</v>
      </c>
      <c r="C146" s="3" t="s">
        <v>477</v>
      </c>
      <c r="D146" s="8" t="s">
        <v>60</v>
      </c>
      <c r="E146" s="25">
        <v>8.8699999999999994E-3</v>
      </c>
      <c r="F146" s="25">
        <v>1.0864E-2</v>
      </c>
      <c r="G146" s="25">
        <f t="shared" si="2"/>
        <v>-1.994000000000001E-3</v>
      </c>
    </row>
    <row r="147" spans="1:7" ht="22.5" x14ac:dyDescent="0.25">
      <c r="A147" s="3" t="s">
        <v>599</v>
      </c>
      <c r="B147" s="3" t="s">
        <v>478</v>
      </c>
      <c r="C147" s="3" t="s">
        <v>478</v>
      </c>
      <c r="D147" s="8" t="s">
        <v>60</v>
      </c>
      <c r="E147" s="25">
        <v>3.594E-3</v>
      </c>
      <c r="F147" s="25">
        <v>4.241E-3</v>
      </c>
      <c r="G147" s="25">
        <f t="shared" si="2"/>
        <v>-6.4700000000000001E-4</v>
      </c>
    </row>
    <row r="148" spans="1:7" ht="22.5" x14ac:dyDescent="0.25">
      <c r="A148" s="3" t="s">
        <v>599</v>
      </c>
      <c r="B148" s="3" t="s">
        <v>577</v>
      </c>
      <c r="C148" s="3" t="s">
        <v>577</v>
      </c>
      <c r="D148" s="8" t="s">
        <v>65</v>
      </c>
      <c r="E148" s="25">
        <v>0</v>
      </c>
      <c r="F148" s="25">
        <v>1.15E-4</v>
      </c>
      <c r="G148" s="25">
        <f t="shared" si="2"/>
        <v>-1.15E-4</v>
      </c>
    </row>
    <row r="149" spans="1:7" x14ac:dyDescent="0.25">
      <c r="A149" s="3" t="s">
        <v>599</v>
      </c>
      <c r="B149" s="3" t="s">
        <v>479</v>
      </c>
      <c r="C149" s="3" t="s">
        <v>479</v>
      </c>
      <c r="D149" s="8" t="s">
        <v>60</v>
      </c>
      <c r="E149" s="25">
        <v>3.0360000000000001E-3</v>
      </c>
      <c r="F149" s="25">
        <v>2.96E-3</v>
      </c>
      <c r="G149" s="25">
        <f t="shared" si="2"/>
        <v>7.6000000000000113E-5</v>
      </c>
    </row>
    <row r="150" spans="1:7" ht="22.5" x14ac:dyDescent="0.25">
      <c r="A150" s="3" t="s">
        <v>599</v>
      </c>
      <c r="B150" s="3" t="s">
        <v>480</v>
      </c>
      <c r="C150" s="3" t="s">
        <v>480</v>
      </c>
      <c r="D150" s="8" t="s">
        <v>65</v>
      </c>
      <c r="E150" s="25">
        <v>7.8999999999999996E-5</v>
      </c>
      <c r="F150" s="25">
        <v>4.6E-5</v>
      </c>
      <c r="G150" s="25">
        <f t="shared" si="2"/>
        <v>3.2999999999999996E-5</v>
      </c>
    </row>
    <row r="151" spans="1:7" ht="22.5" x14ac:dyDescent="0.25">
      <c r="A151" s="3" t="s">
        <v>599</v>
      </c>
      <c r="B151" s="3" t="s">
        <v>481</v>
      </c>
      <c r="C151" s="3" t="s">
        <v>481</v>
      </c>
      <c r="D151" s="8" t="s">
        <v>60</v>
      </c>
      <c r="E151" s="25">
        <v>7.1059999999999995E-3</v>
      </c>
      <c r="F151" s="25">
        <v>7.4720000000000003E-3</v>
      </c>
      <c r="G151" s="25">
        <f t="shared" si="2"/>
        <v>-3.6600000000000087E-4</v>
      </c>
    </row>
    <row r="152" spans="1:7" x14ac:dyDescent="0.25">
      <c r="A152" s="3" t="s">
        <v>599</v>
      </c>
      <c r="B152" s="3" t="s">
        <v>482</v>
      </c>
      <c r="C152" s="3" t="s">
        <v>482</v>
      </c>
      <c r="D152" s="8" t="s">
        <v>60</v>
      </c>
      <c r="E152" s="25">
        <v>2.5000000000000001E-3</v>
      </c>
      <c r="F152" s="25">
        <v>3.3290000000000004E-3</v>
      </c>
      <c r="G152" s="25">
        <f t="shared" si="2"/>
        <v>-8.2900000000000031E-4</v>
      </c>
    </row>
    <row r="153" spans="1:7" ht="22.5" x14ac:dyDescent="0.25">
      <c r="A153" s="3" t="s">
        <v>599</v>
      </c>
      <c r="B153" s="3" t="s">
        <v>483</v>
      </c>
      <c r="C153" s="3" t="s">
        <v>483</v>
      </c>
      <c r="D153" s="8" t="s">
        <v>65</v>
      </c>
      <c r="E153" s="25">
        <v>8.9300000000000002E-4</v>
      </c>
      <c r="F153" s="25">
        <v>7.6000000000000004E-5</v>
      </c>
      <c r="G153" s="25">
        <f t="shared" si="2"/>
        <v>8.1700000000000002E-4</v>
      </c>
    </row>
    <row r="154" spans="1:7" ht="22.5" x14ac:dyDescent="0.25">
      <c r="A154" s="3" t="s">
        <v>545</v>
      </c>
      <c r="B154" s="3" t="s">
        <v>484</v>
      </c>
      <c r="C154" s="3" t="s">
        <v>484</v>
      </c>
      <c r="D154" s="8" t="s">
        <v>65</v>
      </c>
      <c r="E154" s="25">
        <v>4.0300000000000006E-3</v>
      </c>
      <c r="F154" s="25">
        <v>2.189E-3</v>
      </c>
      <c r="G154" s="25">
        <f t="shared" si="2"/>
        <v>1.8410000000000006E-3</v>
      </c>
    </row>
    <row r="155" spans="1:7" ht="22.5" x14ac:dyDescent="0.25">
      <c r="A155" s="3" t="s">
        <v>545</v>
      </c>
      <c r="B155" s="3" t="s">
        <v>484</v>
      </c>
      <c r="C155" s="3" t="s">
        <v>484</v>
      </c>
      <c r="D155" s="8" t="s">
        <v>65</v>
      </c>
      <c r="E155" s="25">
        <v>0</v>
      </c>
      <c r="F155" s="25">
        <v>6.0940000000000005E-3</v>
      </c>
      <c r="G155" s="25">
        <f t="shared" si="2"/>
        <v>-6.0940000000000005E-3</v>
      </c>
    </row>
    <row r="156" spans="1:7" ht="22.5" x14ac:dyDescent="0.25">
      <c r="A156" s="3" t="s">
        <v>599</v>
      </c>
      <c r="B156" s="3" t="s">
        <v>578</v>
      </c>
      <c r="C156" s="3" t="s">
        <v>578</v>
      </c>
      <c r="D156" s="8" t="s">
        <v>65</v>
      </c>
      <c r="E156" s="25">
        <v>1.2689999999999999E-3</v>
      </c>
      <c r="F156" s="25">
        <v>2.578E-3</v>
      </c>
      <c r="G156" s="25">
        <f t="shared" si="2"/>
        <v>-1.3090000000000001E-3</v>
      </c>
    </row>
    <row r="157" spans="1:7" ht="22.5" x14ac:dyDescent="0.25">
      <c r="A157" s="3" t="s">
        <v>599</v>
      </c>
      <c r="B157" s="3" t="s">
        <v>485</v>
      </c>
      <c r="C157" s="3" t="s">
        <v>485</v>
      </c>
      <c r="D157" s="8" t="s">
        <v>65</v>
      </c>
      <c r="E157" s="25">
        <v>6.8999999999999997E-4</v>
      </c>
      <c r="F157" s="25">
        <v>7.6400000000000003E-4</v>
      </c>
      <c r="G157" s="25">
        <f t="shared" si="2"/>
        <v>-7.4000000000000064E-5</v>
      </c>
    </row>
    <row r="158" spans="1:7" ht="22.5" x14ac:dyDescent="0.25">
      <c r="A158" s="3" t="s">
        <v>599</v>
      </c>
      <c r="B158" s="3" t="s">
        <v>486</v>
      </c>
      <c r="C158" s="3" t="s">
        <v>486</v>
      </c>
      <c r="D158" s="8" t="s">
        <v>60</v>
      </c>
      <c r="E158" s="25">
        <v>5.4580000000000002E-3</v>
      </c>
      <c r="F158" s="25">
        <v>4.4429999999999999E-3</v>
      </c>
      <c r="G158" s="25">
        <f t="shared" si="2"/>
        <v>1.0150000000000003E-3</v>
      </c>
    </row>
    <row r="159" spans="1:7" ht="22.5" x14ac:dyDescent="0.25">
      <c r="A159" s="3" t="s">
        <v>599</v>
      </c>
      <c r="B159" s="3" t="s">
        <v>486</v>
      </c>
      <c r="C159" s="3" t="s">
        <v>486</v>
      </c>
      <c r="D159" s="8" t="s">
        <v>65</v>
      </c>
      <c r="E159" s="25">
        <v>1.5E-3</v>
      </c>
      <c r="F159" s="25">
        <v>1.1659999999999999E-3</v>
      </c>
      <c r="G159" s="25">
        <f t="shared" si="2"/>
        <v>3.340000000000001E-4</v>
      </c>
    </row>
    <row r="160" spans="1:7" ht="22.5" x14ac:dyDescent="0.25">
      <c r="A160" s="3" t="s">
        <v>599</v>
      </c>
      <c r="B160" s="3" t="s">
        <v>487</v>
      </c>
      <c r="C160" s="3" t="s">
        <v>487</v>
      </c>
      <c r="D160" s="8" t="s">
        <v>60</v>
      </c>
      <c r="E160" s="25">
        <v>2.6810000000000002E-3</v>
      </c>
      <c r="F160" s="25">
        <v>2.294E-3</v>
      </c>
      <c r="G160" s="25">
        <f t="shared" si="2"/>
        <v>3.8700000000000019E-4</v>
      </c>
    </row>
    <row r="161" spans="1:7" ht="22.5" x14ac:dyDescent="0.25">
      <c r="A161" s="3" t="s">
        <v>599</v>
      </c>
      <c r="B161" s="3" t="s">
        <v>488</v>
      </c>
      <c r="C161" s="3" t="s">
        <v>488</v>
      </c>
      <c r="D161" s="8" t="s">
        <v>60</v>
      </c>
      <c r="E161" s="25">
        <v>0</v>
      </c>
      <c r="F161" s="25">
        <v>4.5650000000000005E-3</v>
      </c>
      <c r="G161" s="25">
        <f t="shared" si="2"/>
        <v>-4.5650000000000005E-3</v>
      </c>
    </row>
    <row r="162" spans="1:7" ht="22.5" x14ac:dyDescent="0.25">
      <c r="A162" s="3" t="s">
        <v>599</v>
      </c>
      <c r="B162" s="3" t="s">
        <v>489</v>
      </c>
      <c r="C162" s="3" t="s">
        <v>489</v>
      </c>
      <c r="D162" s="8" t="s">
        <v>65</v>
      </c>
      <c r="E162" s="25">
        <v>1.1000000000000001E-3</v>
      </c>
      <c r="F162" s="25">
        <v>4.3899999999999999E-4</v>
      </c>
      <c r="G162" s="25">
        <f t="shared" si="2"/>
        <v>6.6100000000000013E-4</v>
      </c>
    </row>
    <row r="163" spans="1:7" ht="22.5" x14ac:dyDescent="0.25">
      <c r="A163" s="3" t="s">
        <v>599</v>
      </c>
      <c r="B163" s="3" t="s">
        <v>489</v>
      </c>
      <c r="C163" s="3" t="s">
        <v>489</v>
      </c>
      <c r="D163" s="8" t="s">
        <v>60</v>
      </c>
      <c r="E163" s="25">
        <v>1.4E-3</v>
      </c>
      <c r="F163" s="25">
        <v>2.9089999999999997E-3</v>
      </c>
      <c r="G163" s="25">
        <f t="shared" si="2"/>
        <v>-1.5089999999999997E-3</v>
      </c>
    </row>
    <row r="164" spans="1:7" ht="22.5" x14ac:dyDescent="0.25">
      <c r="A164" s="3" t="s">
        <v>599</v>
      </c>
      <c r="B164" s="3" t="s">
        <v>579</v>
      </c>
      <c r="C164" s="3" t="s">
        <v>579</v>
      </c>
      <c r="D164" s="8" t="s">
        <v>65</v>
      </c>
      <c r="E164" s="25">
        <v>0</v>
      </c>
      <c r="F164" s="25">
        <v>1.127E-3</v>
      </c>
      <c r="G164" s="25">
        <f t="shared" si="2"/>
        <v>-1.127E-3</v>
      </c>
    </row>
    <row r="165" spans="1:7" ht="22.5" x14ac:dyDescent="0.25">
      <c r="A165" s="3" t="s">
        <v>599</v>
      </c>
      <c r="B165" s="3" t="s">
        <v>580</v>
      </c>
      <c r="C165" s="3" t="s">
        <v>580</v>
      </c>
      <c r="D165" s="8" t="s">
        <v>60</v>
      </c>
      <c r="E165" s="25">
        <v>2.2000000000000001E-3</v>
      </c>
      <c r="F165" s="25">
        <v>2.199E-3</v>
      </c>
      <c r="G165" s="25">
        <f t="shared" si="2"/>
        <v>1.0000000000001327E-6</v>
      </c>
    </row>
    <row r="166" spans="1:7" x14ac:dyDescent="0.25">
      <c r="A166" s="3" t="s">
        <v>599</v>
      </c>
      <c r="B166" s="3" t="s">
        <v>581</v>
      </c>
      <c r="C166" s="3" t="s">
        <v>581</v>
      </c>
      <c r="D166" s="8" t="s">
        <v>65</v>
      </c>
      <c r="E166" s="25">
        <v>0</v>
      </c>
      <c r="F166" s="25">
        <v>1.4999999999999999E-5</v>
      </c>
      <c r="G166" s="25">
        <f t="shared" si="2"/>
        <v>-1.4999999999999999E-5</v>
      </c>
    </row>
    <row r="167" spans="1:7" x14ac:dyDescent="0.25">
      <c r="A167" s="3" t="s">
        <v>599</v>
      </c>
      <c r="B167" s="3" t="s">
        <v>582</v>
      </c>
      <c r="C167" s="3" t="s">
        <v>582</v>
      </c>
      <c r="D167" s="8" t="s">
        <v>61</v>
      </c>
      <c r="E167" s="25">
        <v>0</v>
      </c>
      <c r="F167" s="25">
        <v>5.0950000000000002E-2</v>
      </c>
      <c r="G167" s="25">
        <f t="shared" si="2"/>
        <v>-5.0950000000000002E-2</v>
      </c>
    </row>
    <row r="168" spans="1:7" x14ac:dyDescent="0.25">
      <c r="A168" s="3" t="s">
        <v>554</v>
      </c>
      <c r="B168" s="3" t="s">
        <v>490</v>
      </c>
      <c r="C168" s="3" t="s">
        <v>490</v>
      </c>
      <c r="D168" s="8" t="s">
        <v>65</v>
      </c>
      <c r="E168" s="25">
        <v>0</v>
      </c>
      <c r="F168" s="25">
        <v>8.1899999999999996E-4</v>
      </c>
      <c r="G168" s="25">
        <f t="shared" si="2"/>
        <v>-8.1899999999999996E-4</v>
      </c>
    </row>
    <row r="169" spans="1:7" x14ac:dyDescent="0.25">
      <c r="A169" s="3" t="s">
        <v>599</v>
      </c>
      <c r="B169" s="3" t="s">
        <v>583</v>
      </c>
      <c r="C169" s="3" t="s">
        <v>583</v>
      </c>
      <c r="D169" s="8" t="s">
        <v>65</v>
      </c>
      <c r="E169" s="25">
        <v>5.0000000000000004E-6</v>
      </c>
      <c r="F169" s="25">
        <v>6.0000000000000002E-6</v>
      </c>
      <c r="G169" s="25">
        <f t="shared" si="2"/>
        <v>-9.9999999999999974E-7</v>
      </c>
    </row>
    <row r="170" spans="1:7" ht="33.75" x14ac:dyDescent="0.25">
      <c r="A170" s="3" t="s">
        <v>599</v>
      </c>
      <c r="B170" s="3" t="s">
        <v>491</v>
      </c>
      <c r="C170" s="3" t="s">
        <v>491</v>
      </c>
      <c r="D170" s="8" t="s">
        <v>65</v>
      </c>
      <c r="E170" s="25">
        <v>1.7E-5</v>
      </c>
      <c r="F170" s="25">
        <v>1.5999999999999999E-5</v>
      </c>
      <c r="G170" s="25">
        <f t="shared" si="2"/>
        <v>1.0000000000000006E-6</v>
      </c>
    </row>
    <row r="171" spans="1:7" x14ac:dyDescent="0.25">
      <c r="A171" s="3" t="s">
        <v>599</v>
      </c>
      <c r="B171" s="3" t="s">
        <v>492</v>
      </c>
      <c r="C171" s="3" t="s">
        <v>492</v>
      </c>
      <c r="D171" s="8" t="s">
        <v>65</v>
      </c>
      <c r="E171" s="25">
        <v>6.29E-4</v>
      </c>
      <c r="F171" s="25">
        <v>8.0900000000000004E-4</v>
      </c>
      <c r="G171" s="25">
        <f t="shared" si="2"/>
        <v>-1.8000000000000004E-4</v>
      </c>
    </row>
    <row r="172" spans="1:7" x14ac:dyDescent="0.25">
      <c r="A172" s="3" t="s">
        <v>599</v>
      </c>
      <c r="B172" s="3" t="s">
        <v>492</v>
      </c>
      <c r="C172" s="3" t="s">
        <v>492</v>
      </c>
      <c r="D172" s="8" t="s">
        <v>65</v>
      </c>
      <c r="E172" s="25">
        <v>0</v>
      </c>
      <c r="F172" s="25">
        <v>8.0000000000000007E-5</v>
      </c>
      <c r="G172" s="25">
        <f t="shared" si="2"/>
        <v>-8.0000000000000007E-5</v>
      </c>
    </row>
    <row r="173" spans="1:7" ht="22.5" x14ac:dyDescent="0.25">
      <c r="A173" s="3" t="s">
        <v>547</v>
      </c>
      <c r="B173" s="3" t="s">
        <v>493</v>
      </c>
      <c r="C173" s="3" t="s">
        <v>493</v>
      </c>
      <c r="D173" s="8" t="s">
        <v>65</v>
      </c>
      <c r="E173" s="25">
        <v>0</v>
      </c>
      <c r="F173" s="25">
        <v>6.9999999999999999E-6</v>
      </c>
      <c r="G173" s="25">
        <f t="shared" si="2"/>
        <v>-6.9999999999999999E-6</v>
      </c>
    </row>
    <row r="174" spans="1:7" ht="22.5" x14ac:dyDescent="0.25">
      <c r="A174" s="3" t="s">
        <v>599</v>
      </c>
      <c r="B174" s="3" t="s">
        <v>494</v>
      </c>
      <c r="C174" s="3" t="s">
        <v>494</v>
      </c>
      <c r="D174" s="8" t="s">
        <v>60</v>
      </c>
      <c r="E174" s="25">
        <v>2.4880000000000002E-3</v>
      </c>
      <c r="F174" s="25">
        <v>2.7930000000000003E-3</v>
      </c>
      <c r="G174" s="25">
        <f t="shared" si="2"/>
        <v>-3.0500000000000015E-4</v>
      </c>
    </row>
    <row r="175" spans="1:7" ht="22.5" x14ac:dyDescent="0.25">
      <c r="A175" s="3" t="s">
        <v>599</v>
      </c>
      <c r="B175" s="3" t="s">
        <v>495</v>
      </c>
      <c r="C175" s="3" t="s">
        <v>495</v>
      </c>
      <c r="D175" s="8" t="s">
        <v>65</v>
      </c>
      <c r="E175" s="25">
        <v>3.4899999999999997E-4</v>
      </c>
      <c r="F175" s="25">
        <v>9.800000000000001E-5</v>
      </c>
      <c r="G175" s="25">
        <f t="shared" si="2"/>
        <v>2.5099999999999998E-4</v>
      </c>
    </row>
    <row r="176" spans="1:7" ht="22.5" x14ac:dyDescent="0.25">
      <c r="A176" s="3" t="s">
        <v>599</v>
      </c>
      <c r="B176" s="3" t="s">
        <v>496</v>
      </c>
      <c r="C176" s="3" t="s">
        <v>496</v>
      </c>
      <c r="D176" s="8" t="s">
        <v>60</v>
      </c>
      <c r="E176" s="25">
        <v>0</v>
      </c>
      <c r="F176" s="25">
        <v>4.5640000000000003E-3</v>
      </c>
      <c r="G176" s="25">
        <f t="shared" si="2"/>
        <v>-4.5640000000000003E-3</v>
      </c>
    </row>
    <row r="177" spans="1:7" ht="33.75" x14ac:dyDescent="0.25">
      <c r="A177" s="3" t="s">
        <v>599</v>
      </c>
      <c r="B177" s="3" t="s">
        <v>497</v>
      </c>
      <c r="C177" s="3" t="s">
        <v>497</v>
      </c>
      <c r="D177" s="8" t="s">
        <v>65</v>
      </c>
      <c r="E177" s="25">
        <v>0</v>
      </c>
      <c r="F177" s="25">
        <v>3.2069999999999998E-3</v>
      </c>
      <c r="G177" s="25">
        <f t="shared" si="2"/>
        <v>-3.2069999999999998E-3</v>
      </c>
    </row>
    <row r="178" spans="1:7" ht="22.5" x14ac:dyDescent="0.25">
      <c r="A178" s="3" t="s">
        <v>599</v>
      </c>
      <c r="B178" s="3" t="s">
        <v>584</v>
      </c>
      <c r="C178" s="3" t="s">
        <v>584</v>
      </c>
      <c r="D178" s="8" t="s">
        <v>60</v>
      </c>
      <c r="E178" s="25">
        <v>3.702E-3</v>
      </c>
      <c r="F178" s="25">
        <v>4.7000000000000002E-3</v>
      </c>
      <c r="G178" s="25">
        <f t="shared" si="2"/>
        <v>-9.9800000000000019E-4</v>
      </c>
    </row>
    <row r="179" spans="1:7" x14ac:dyDescent="0.25">
      <c r="A179" s="3" t="s">
        <v>599</v>
      </c>
      <c r="B179" s="3" t="s">
        <v>585</v>
      </c>
      <c r="C179" s="3" t="s">
        <v>585</v>
      </c>
      <c r="D179" s="8" t="s">
        <v>65</v>
      </c>
      <c r="E179" s="25">
        <v>0</v>
      </c>
      <c r="F179" s="25">
        <v>4.3E-3</v>
      </c>
      <c r="G179" s="25">
        <f t="shared" si="2"/>
        <v>-4.3E-3</v>
      </c>
    </row>
    <row r="180" spans="1:7" x14ac:dyDescent="0.25">
      <c r="A180" s="3" t="s">
        <v>551</v>
      </c>
      <c r="B180" s="3" t="s">
        <v>498</v>
      </c>
      <c r="C180" s="3" t="s">
        <v>498</v>
      </c>
      <c r="D180" s="8" t="s">
        <v>65</v>
      </c>
      <c r="E180" s="25">
        <v>1.08E-3</v>
      </c>
      <c r="F180" s="25">
        <v>1.335E-3</v>
      </c>
      <c r="G180" s="25">
        <f t="shared" si="2"/>
        <v>-2.5500000000000002E-4</v>
      </c>
    </row>
    <row r="181" spans="1:7" x14ac:dyDescent="0.25">
      <c r="A181" s="3" t="s">
        <v>599</v>
      </c>
      <c r="B181" s="3" t="s">
        <v>499</v>
      </c>
      <c r="C181" s="3" t="s">
        <v>499</v>
      </c>
      <c r="D181" s="8" t="s">
        <v>60</v>
      </c>
      <c r="E181" s="25">
        <v>0</v>
      </c>
      <c r="F181" s="25">
        <v>4.3040000000000005E-3</v>
      </c>
      <c r="G181" s="25">
        <f t="shared" si="2"/>
        <v>-4.3040000000000005E-3</v>
      </c>
    </row>
    <row r="182" spans="1:7" x14ac:dyDescent="0.25">
      <c r="A182" s="3" t="s">
        <v>599</v>
      </c>
      <c r="B182" s="3" t="s">
        <v>500</v>
      </c>
      <c r="C182" s="3" t="s">
        <v>500</v>
      </c>
      <c r="D182" s="8" t="s">
        <v>65</v>
      </c>
      <c r="E182" s="25">
        <v>3.6999999999999998E-5</v>
      </c>
      <c r="F182" s="25">
        <v>7.7999999999999999E-5</v>
      </c>
      <c r="G182" s="25">
        <f t="shared" si="2"/>
        <v>-4.1E-5</v>
      </c>
    </row>
    <row r="183" spans="1:7" x14ac:dyDescent="0.25">
      <c r="A183" s="3" t="s">
        <v>599</v>
      </c>
      <c r="B183" s="3" t="s">
        <v>586</v>
      </c>
      <c r="C183" s="3" t="s">
        <v>586</v>
      </c>
      <c r="D183" s="8" t="s">
        <v>60</v>
      </c>
      <c r="E183" s="25">
        <v>0</v>
      </c>
      <c r="F183" s="25">
        <v>2.5000000000000001E-3</v>
      </c>
      <c r="G183" s="25">
        <f t="shared" si="2"/>
        <v>-2.5000000000000001E-3</v>
      </c>
    </row>
    <row r="184" spans="1:7" ht="22.5" x14ac:dyDescent="0.25">
      <c r="A184" s="3" t="s">
        <v>599</v>
      </c>
      <c r="B184" s="3" t="s">
        <v>501</v>
      </c>
      <c r="C184" s="3" t="s">
        <v>501</v>
      </c>
      <c r="D184" s="8" t="s">
        <v>61</v>
      </c>
      <c r="E184" s="25">
        <v>8.0956E-2</v>
      </c>
      <c r="F184" s="25">
        <v>0.10588299999999999</v>
      </c>
      <c r="G184" s="25">
        <f t="shared" si="2"/>
        <v>-2.4926999999999991E-2</v>
      </c>
    </row>
    <row r="185" spans="1:7" x14ac:dyDescent="0.25">
      <c r="A185" s="3" t="s">
        <v>599</v>
      </c>
      <c r="B185" s="3" t="s">
        <v>502</v>
      </c>
      <c r="C185" s="3" t="s">
        <v>502</v>
      </c>
      <c r="D185" s="8" t="s">
        <v>65</v>
      </c>
      <c r="E185" s="25">
        <v>1.036E-3</v>
      </c>
      <c r="F185" s="25">
        <v>1.789E-3</v>
      </c>
      <c r="G185" s="25">
        <f t="shared" si="2"/>
        <v>-7.5299999999999998E-4</v>
      </c>
    </row>
    <row r="186" spans="1:7" x14ac:dyDescent="0.25">
      <c r="A186" s="3" t="s">
        <v>599</v>
      </c>
      <c r="B186" s="3" t="s">
        <v>587</v>
      </c>
      <c r="C186" s="3" t="s">
        <v>587</v>
      </c>
      <c r="D186" s="8" t="s">
        <v>65</v>
      </c>
      <c r="E186" s="25">
        <v>0</v>
      </c>
      <c r="F186" s="25">
        <v>1.4E-5</v>
      </c>
      <c r="G186" s="25">
        <f t="shared" si="2"/>
        <v>-1.4E-5</v>
      </c>
    </row>
    <row r="187" spans="1:7" x14ac:dyDescent="0.25">
      <c r="A187" s="3" t="s">
        <v>599</v>
      </c>
      <c r="B187" s="3" t="s">
        <v>587</v>
      </c>
      <c r="C187" s="3" t="s">
        <v>587</v>
      </c>
      <c r="D187" s="8" t="s">
        <v>65</v>
      </c>
      <c r="E187" s="25">
        <v>7.9999999999999996E-6</v>
      </c>
      <c r="F187" s="25">
        <v>9.9999999999999995E-7</v>
      </c>
      <c r="G187" s="25">
        <f t="shared" si="2"/>
        <v>6.9999999999999999E-6</v>
      </c>
    </row>
    <row r="188" spans="1:7" x14ac:dyDescent="0.25">
      <c r="A188" s="3" t="s">
        <v>599</v>
      </c>
      <c r="B188" s="3" t="s">
        <v>503</v>
      </c>
      <c r="C188" s="3" t="s">
        <v>503</v>
      </c>
      <c r="D188" s="8" t="s">
        <v>65</v>
      </c>
      <c r="E188" s="25">
        <v>3.0510000000000003E-3</v>
      </c>
      <c r="F188" s="25">
        <v>2.3639999999999998E-3</v>
      </c>
      <c r="G188" s="25">
        <f t="shared" si="2"/>
        <v>6.8700000000000054E-4</v>
      </c>
    </row>
    <row r="189" spans="1:7" x14ac:dyDescent="0.25">
      <c r="A189" s="3" t="s">
        <v>599</v>
      </c>
      <c r="B189" s="3" t="s">
        <v>504</v>
      </c>
      <c r="C189" s="3" t="s">
        <v>504</v>
      </c>
      <c r="D189" s="8" t="s">
        <v>65</v>
      </c>
      <c r="E189" s="25">
        <v>2.7300000000000002E-4</v>
      </c>
      <c r="F189" s="25">
        <v>2.5300000000000002E-4</v>
      </c>
      <c r="G189" s="25">
        <f t="shared" si="2"/>
        <v>1.9999999999999998E-5</v>
      </c>
    </row>
    <row r="190" spans="1:7" x14ac:dyDescent="0.25">
      <c r="A190" s="3" t="s">
        <v>599</v>
      </c>
      <c r="B190" s="3" t="s">
        <v>505</v>
      </c>
      <c r="C190" s="3" t="s">
        <v>505</v>
      </c>
      <c r="D190" s="8" t="s">
        <v>65</v>
      </c>
      <c r="E190" s="25">
        <v>8.2299999999999995E-4</v>
      </c>
      <c r="F190" s="25">
        <v>7.85E-4</v>
      </c>
      <c r="G190" s="25">
        <f t="shared" si="2"/>
        <v>3.7999999999999948E-5</v>
      </c>
    </row>
    <row r="191" spans="1:7" x14ac:dyDescent="0.25">
      <c r="A191" s="3" t="s">
        <v>599</v>
      </c>
      <c r="B191" s="3" t="s">
        <v>506</v>
      </c>
      <c r="C191" s="3" t="s">
        <v>506</v>
      </c>
      <c r="D191" s="8" t="s">
        <v>60</v>
      </c>
      <c r="E191" s="25">
        <v>4.0970000000000008E-3</v>
      </c>
      <c r="F191" s="25">
        <v>3.7620000000000002E-3</v>
      </c>
      <c r="G191" s="25">
        <f t="shared" si="2"/>
        <v>3.3500000000000066E-4</v>
      </c>
    </row>
    <row r="192" spans="1:7" x14ac:dyDescent="0.25">
      <c r="A192" s="3" t="s">
        <v>599</v>
      </c>
      <c r="B192" s="3" t="s">
        <v>507</v>
      </c>
      <c r="C192" s="3" t="s">
        <v>507</v>
      </c>
      <c r="D192" s="8" t="s">
        <v>65</v>
      </c>
      <c r="E192" s="25">
        <v>1.0139999999999999E-3</v>
      </c>
      <c r="F192" s="25">
        <v>1.054E-3</v>
      </c>
      <c r="G192" s="25">
        <f t="shared" si="2"/>
        <v>-4.0000000000000105E-5</v>
      </c>
    </row>
    <row r="193" spans="1:7" x14ac:dyDescent="0.25">
      <c r="A193" s="3" t="s">
        <v>599</v>
      </c>
      <c r="B193" s="3" t="s">
        <v>507</v>
      </c>
      <c r="C193" s="3" t="s">
        <v>507</v>
      </c>
      <c r="D193" s="8" t="s">
        <v>60</v>
      </c>
      <c r="E193" s="25">
        <v>2.5369999999999998E-3</v>
      </c>
      <c r="F193" s="25">
        <v>2.006E-3</v>
      </c>
      <c r="G193" s="25">
        <f t="shared" si="2"/>
        <v>5.3099999999999979E-4</v>
      </c>
    </row>
    <row r="194" spans="1:7" ht="22.5" x14ac:dyDescent="0.25">
      <c r="A194" s="3" t="s">
        <v>599</v>
      </c>
      <c r="B194" s="3" t="s">
        <v>508</v>
      </c>
      <c r="C194" s="3" t="s">
        <v>508</v>
      </c>
      <c r="D194" s="8" t="s">
        <v>60</v>
      </c>
      <c r="E194" s="25">
        <v>1.1164E-2</v>
      </c>
      <c r="F194" s="25">
        <v>1.3328E-2</v>
      </c>
      <c r="G194" s="25">
        <f t="shared" si="2"/>
        <v>-2.1639999999999993E-3</v>
      </c>
    </row>
    <row r="195" spans="1:7" x14ac:dyDescent="0.25">
      <c r="A195" s="3" t="s">
        <v>599</v>
      </c>
      <c r="B195" s="3" t="s">
        <v>509</v>
      </c>
      <c r="C195" s="3" t="s">
        <v>509</v>
      </c>
      <c r="D195" s="8" t="s">
        <v>60</v>
      </c>
      <c r="E195" s="25">
        <v>2.5999999999999999E-3</v>
      </c>
      <c r="F195" s="25">
        <v>2.7000000000000001E-3</v>
      </c>
      <c r="G195" s="25">
        <f t="shared" si="2"/>
        <v>-1.0000000000000026E-4</v>
      </c>
    </row>
    <row r="196" spans="1:7" x14ac:dyDescent="0.25">
      <c r="A196" s="3" t="s">
        <v>599</v>
      </c>
      <c r="B196" s="3" t="s">
        <v>510</v>
      </c>
      <c r="C196" s="3" t="s">
        <v>510</v>
      </c>
      <c r="D196" s="8" t="s">
        <v>65</v>
      </c>
      <c r="E196" s="25">
        <v>0</v>
      </c>
      <c r="F196" s="25">
        <v>1.062E-3</v>
      </c>
      <c r="G196" s="25">
        <f t="shared" si="2"/>
        <v>-1.062E-3</v>
      </c>
    </row>
    <row r="197" spans="1:7" ht="22.5" x14ac:dyDescent="0.25">
      <c r="A197" s="3" t="s">
        <v>599</v>
      </c>
      <c r="B197" s="3" t="s">
        <v>511</v>
      </c>
      <c r="C197" s="3" t="s">
        <v>511</v>
      </c>
      <c r="D197" s="8" t="s">
        <v>60</v>
      </c>
      <c r="E197" s="25">
        <v>5.4000000000000003E-3</v>
      </c>
      <c r="F197" s="25">
        <v>6.0270000000000002E-3</v>
      </c>
      <c r="G197" s="25">
        <f t="shared" si="2"/>
        <v>-6.2699999999999995E-4</v>
      </c>
    </row>
    <row r="198" spans="1:7" ht="22.5" x14ac:dyDescent="0.25">
      <c r="A198" s="3" t="s">
        <v>599</v>
      </c>
      <c r="B198" s="3" t="s">
        <v>511</v>
      </c>
      <c r="C198" s="3" t="s">
        <v>511</v>
      </c>
      <c r="D198" s="8" t="s">
        <v>60</v>
      </c>
      <c r="E198" s="25">
        <v>2.3999999999999998E-3</v>
      </c>
      <c r="F198" s="25">
        <v>3.741E-3</v>
      </c>
      <c r="G198" s="25">
        <f t="shared" si="2"/>
        <v>-1.3410000000000002E-3</v>
      </c>
    </row>
    <row r="199" spans="1:7" ht="22.5" x14ac:dyDescent="0.25">
      <c r="A199" s="3" t="s">
        <v>554</v>
      </c>
      <c r="B199" s="3" t="s">
        <v>512</v>
      </c>
      <c r="C199" s="3" t="s">
        <v>512</v>
      </c>
      <c r="D199" s="8" t="s">
        <v>65</v>
      </c>
      <c r="E199" s="25">
        <v>0</v>
      </c>
      <c r="F199" s="25">
        <v>5.6499999999999996E-4</v>
      </c>
      <c r="G199" s="25">
        <f t="shared" si="2"/>
        <v>-5.6499999999999996E-4</v>
      </c>
    </row>
    <row r="200" spans="1:7" x14ac:dyDescent="0.25">
      <c r="A200" s="3" t="s">
        <v>554</v>
      </c>
      <c r="B200" s="3" t="s">
        <v>588</v>
      </c>
      <c r="C200" s="3" t="s">
        <v>588</v>
      </c>
      <c r="D200" s="8" t="s">
        <v>65</v>
      </c>
      <c r="E200" s="25">
        <v>1.237E-3</v>
      </c>
      <c r="F200" s="25">
        <v>1.23E-3</v>
      </c>
      <c r="G200" s="25">
        <f t="shared" si="2"/>
        <v>7.0000000000000617E-6</v>
      </c>
    </row>
    <row r="201" spans="1:7" x14ac:dyDescent="0.25">
      <c r="A201" s="3" t="s">
        <v>599</v>
      </c>
      <c r="B201" s="3" t="s">
        <v>589</v>
      </c>
      <c r="C201" s="3" t="s">
        <v>589</v>
      </c>
      <c r="D201" s="8" t="s">
        <v>65</v>
      </c>
      <c r="E201" s="25">
        <v>1.3649999999999999E-3</v>
      </c>
      <c r="F201" s="25">
        <v>1.8209999999999999E-3</v>
      </c>
      <c r="G201" s="25">
        <f t="shared" si="2"/>
        <v>-4.5600000000000003E-4</v>
      </c>
    </row>
    <row r="202" spans="1:7" x14ac:dyDescent="0.25">
      <c r="A202" s="3" t="s">
        <v>599</v>
      </c>
      <c r="B202" s="3" t="s">
        <v>590</v>
      </c>
      <c r="C202" s="3" t="s">
        <v>590</v>
      </c>
      <c r="D202" s="8" t="s">
        <v>65</v>
      </c>
      <c r="E202" s="25">
        <v>0</v>
      </c>
      <c r="F202" s="25">
        <v>9.9999999999999995E-7</v>
      </c>
      <c r="G202" s="25">
        <f t="shared" si="2"/>
        <v>-9.9999999999999995E-7</v>
      </c>
    </row>
    <row r="203" spans="1:7" x14ac:dyDescent="0.25">
      <c r="A203" s="3" t="s">
        <v>554</v>
      </c>
      <c r="B203" s="3" t="s">
        <v>513</v>
      </c>
      <c r="C203" s="3" t="s">
        <v>513</v>
      </c>
      <c r="D203" s="8" t="s">
        <v>60</v>
      </c>
      <c r="E203" s="25">
        <v>0</v>
      </c>
      <c r="F203" s="25">
        <v>1.964E-3</v>
      </c>
      <c r="G203" s="25">
        <f t="shared" si="2"/>
        <v>-1.964E-3</v>
      </c>
    </row>
    <row r="204" spans="1:7" x14ac:dyDescent="0.25">
      <c r="A204" s="3" t="s">
        <v>599</v>
      </c>
      <c r="B204" s="3" t="s">
        <v>514</v>
      </c>
      <c r="C204" s="3" t="s">
        <v>514</v>
      </c>
      <c r="D204" s="8" t="s">
        <v>60</v>
      </c>
      <c r="E204" s="25">
        <v>1.446E-3</v>
      </c>
      <c r="F204" s="25">
        <v>1.201E-3</v>
      </c>
      <c r="G204" s="25">
        <f t="shared" si="2"/>
        <v>2.4499999999999999E-4</v>
      </c>
    </row>
    <row r="205" spans="1:7" x14ac:dyDescent="0.25">
      <c r="A205" s="3" t="s">
        <v>599</v>
      </c>
      <c r="B205" s="3" t="s">
        <v>591</v>
      </c>
      <c r="C205" s="3" t="s">
        <v>591</v>
      </c>
      <c r="D205" s="8" t="s">
        <v>65</v>
      </c>
      <c r="E205" s="25">
        <v>1.9790000000000003E-3</v>
      </c>
      <c r="F205" s="25">
        <v>2.3700000000000001E-3</v>
      </c>
      <c r="G205" s="25">
        <f t="shared" ref="G205:G245" si="3">E205-F205</f>
        <v>-3.9099999999999985E-4</v>
      </c>
    </row>
    <row r="206" spans="1:7" x14ac:dyDescent="0.25">
      <c r="A206" s="3" t="s">
        <v>599</v>
      </c>
      <c r="B206" s="3" t="s">
        <v>515</v>
      </c>
      <c r="C206" s="3" t="s">
        <v>515</v>
      </c>
      <c r="D206" s="8" t="s">
        <v>65</v>
      </c>
      <c r="E206" s="25">
        <v>0</v>
      </c>
      <c r="F206" s="25">
        <v>3.0000000000000001E-6</v>
      </c>
      <c r="G206" s="25">
        <f t="shared" si="3"/>
        <v>-3.0000000000000001E-6</v>
      </c>
    </row>
    <row r="207" spans="1:7" x14ac:dyDescent="0.25">
      <c r="A207" s="3" t="s">
        <v>599</v>
      </c>
      <c r="B207" s="3" t="s">
        <v>516</v>
      </c>
      <c r="C207" s="3" t="s">
        <v>516</v>
      </c>
      <c r="D207" s="8" t="s">
        <v>60</v>
      </c>
      <c r="E207" s="25">
        <v>4.8650000000000004E-3</v>
      </c>
      <c r="F207" s="25">
        <v>4.6220000000000002E-3</v>
      </c>
      <c r="G207" s="25">
        <f t="shared" si="3"/>
        <v>2.4300000000000016E-4</v>
      </c>
    </row>
    <row r="208" spans="1:7" x14ac:dyDescent="0.25">
      <c r="A208" s="3" t="s">
        <v>599</v>
      </c>
      <c r="B208" s="3" t="s">
        <v>517</v>
      </c>
      <c r="C208" s="3" t="s">
        <v>517</v>
      </c>
      <c r="D208" s="8" t="s">
        <v>65</v>
      </c>
      <c r="E208" s="25">
        <v>8.0000000000000007E-5</v>
      </c>
      <c r="F208" s="25">
        <v>6.3999999999999997E-5</v>
      </c>
      <c r="G208" s="25">
        <f t="shared" si="3"/>
        <v>1.6000000000000009E-5</v>
      </c>
    </row>
    <row r="209" spans="1:7" x14ac:dyDescent="0.25">
      <c r="A209" s="3" t="s">
        <v>599</v>
      </c>
      <c r="B209" s="3" t="s">
        <v>592</v>
      </c>
      <c r="C209" s="3" t="s">
        <v>592</v>
      </c>
      <c r="D209" s="8" t="s">
        <v>65</v>
      </c>
      <c r="E209" s="25">
        <v>6.9999999999999999E-6</v>
      </c>
      <c r="F209" s="25">
        <v>7.9999999999999996E-6</v>
      </c>
      <c r="G209" s="25">
        <f t="shared" si="3"/>
        <v>-9.9999999999999974E-7</v>
      </c>
    </row>
    <row r="210" spans="1:7" x14ac:dyDescent="0.25">
      <c r="A210" s="3" t="s">
        <v>599</v>
      </c>
      <c r="B210" s="3" t="s">
        <v>518</v>
      </c>
      <c r="C210" s="3" t="s">
        <v>518</v>
      </c>
      <c r="D210" s="8" t="s">
        <v>65</v>
      </c>
      <c r="E210" s="25">
        <v>1.4E-5</v>
      </c>
      <c r="F210" s="25">
        <v>1.7E-5</v>
      </c>
      <c r="G210" s="25">
        <f t="shared" si="3"/>
        <v>-3.0000000000000001E-6</v>
      </c>
    </row>
    <row r="211" spans="1:7" x14ac:dyDescent="0.25">
      <c r="A211" s="3" t="s">
        <v>548</v>
      </c>
      <c r="B211" s="3" t="s">
        <v>519</v>
      </c>
      <c r="C211" s="3" t="s">
        <v>519</v>
      </c>
      <c r="D211" s="8" t="s">
        <v>60</v>
      </c>
      <c r="E211" s="25">
        <v>2.1739999999999997E-3</v>
      </c>
      <c r="F211" s="25">
        <v>3.1280000000000001E-3</v>
      </c>
      <c r="G211" s="25">
        <f t="shared" si="3"/>
        <v>-9.5400000000000042E-4</v>
      </c>
    </row>
    <row r="212" spans="1:7" x14ac:dyDescent="0.25">
      <c r="A212" s="3" t="s">
        <v>599</v>
      </c>
      <c r="B212" s="3" t="s">
        <v>520</v>
      </c>
      <c r="C212" s="3" t="s">
        <v>520</v>
      </c>
      <c r="D212" s="8" t="s">
        <v>65</v>
      </c>
      <c r="E212" s="25">
        <v>0</v>
      </c>
      <c r="F212" s="25">
        <v>1.3260000000000001E-3</v>
      </c>
      <c r="G212" s="25">
        <f t="shared" si="3"/>
        <v>-1.3260000000000001E-3</v>
      </c>
    </row>
    <row r="213" spans="1:7" x14ac:dyDescent="0.25">
      <c r="A213" s="3" t="s">
        <v>599</v>
      </c>
      <c r="B213" s="3" t="s">
        <v>521</v>
      </c>
      <c r="C213" s="3" t="s">
        <v>521</v>
      </c>
      <c r="D213" s="8" t="s">
        <v>60</v>
      </c>
      <c r="E213" s="25">
        <v>2.5000000000000001E-3</v>
      </c>
      <c r="F213" s="25">
        <v>2.5440000000000003E-3</v>
      </c>
      <c r="G213" s="25">
        <f t="shared" si="3"/>
        <v>-4.4000000000000202E-5</v>
      </c>
    </row>
    <row r="214" spans="1:7" x14ac:dyDescent="0.25">
      <c r="A214" s="3" t="s">
        <v>599</v>
      </c>
      <c r="B214" s="3" t="s">
        <v>522</v>
      </c>
      <c r="C214" s="3" t="s">
        <v>522</v>
      </c>
      <c r="D214" s="8" t="s">
        <v>60</v>
      </c>
      <c r="E214" s="25">
        <v>3.6210000000000001E-3</v>
      </c>
      <c r="F214" s="25">
        <v>3.8999999999999999E-4</v>
      </c>
      <c r="G214" s="25">
        <f t="shared" si="3"/>
        <v>3.2309999999999999E-3</v>
      </c>
    </row>
    <row r="215" spans="1:7" ht="22.5" x14ac:dyDescent="0.25">
      <c r="A215" s="3" t="s">
        <v>599</v>
      </c>
      <c r="B215" s="3" t="s">
        <v>523</v>
      </c>
      <c r="C215" s="3" t="s">
        <v>523</v>
      </c>
      <c r="D215" s="8" t="s">
        <v>60</v>
      </c>
      <c r="E215" s="25">
        <v>9.0609999999999996E-3</v>
      </c>
      <c r="F215" s="25">
        <v>1.1499000000000001E-2</v>
      </c>
      <c r="G215" s="25">
        <f t="shared" si="3"/>
        <v>-2.4380000000000009E-3</v>
      </c>
    </row>
    <row r="216" spans="1:7" ht="22.5" x14ac:dyDescent="0.25">
      <c r="A216" s="3" t="s">
        <v>599</v>
      </c>
      <c r="B216" s="3" t="s">
        <v>523</v>
      </c>
      <c r="C216" s="3" t="s">
        <v>523</v>
      </c>
      <c r="D216" s="8" t="s">
        <v>60</v>
      </c>
      <c r="E216" s="25">
        <v>5.4459999999999995E-3</v>
      </c>
      <c r="F216" s="25">
        <v>7.5599999999999999E-3</v>
      </c>
      <c r="G216" s="25">
        <f t="shared" si="3"/>
        <v>-2.1140000000000004E-3</v>
      </c>
    </row>
    <row r="217" spans="1:7" ht="22.5" x14ac:dyDescent="0.25">
      <c r="A217" s="3" t="s">
        <v>599</v>
      </c>
      <c r="B217" s="3" t="s">
        <v>523</v>
      </c>
      <c r="C217" s="3" t="s">
        <v>523</v>
      </c>
      <c r="D217" s="8" t="s">
        <v>60</v>
      </c>
      <c r="E217" s="25">
        <v>4.5780000000000005E-3</v>
      </c>
      <c r="F217" s="25">
        <v>4.9690000000000003E-3</v>
      </c>
      <c r="G217" s="25">
        <f t="shared" si="3"/>
        <v>-3.9099999999999985E-4</v>
      </c>
    </row>
    <row r="218" spans="1:7" ht="22.5" x14ac:dyDescent="0.25">
      <c r="A218" s="3" t="s">
        <v>545</v>
      </c>
      <c r="B218" s="3" t="s">
        <v>523</v>
      </c>
      <c r="C218" s="3" t="s">
        <v>523</v>
      </c>
      <c r="D218" s="8" t="s">
        <v>60</v>
      </c>
      <c r="E218" s="25">
        <v>7.0999999999999995E-3</v>
      </c>
      <c r="F218" s="25">
        <v>8.4949999999999991E-3</v>
      </c>
      <c r="G218" s="25">
        <f t="shared" si="3"/>
        <v>-1.3949999999999995E-3</v>
      </c>
    </row>
    <row r="219" spans="1:7" x14ac:dyDescent="0.25">
      <c r="A219" s="3" t="s">
        <v>599</v>
      </c>
      <c r="B219" s="3" t="s">
        <v>593</v>
      </c>
      <c r="C219" s="3" t="s">
        <v>593</v>
      </c>
      <c r="D219" s="8" t="s">
        <v>65</v>
      </c>
      <c r="E219" s="25">
        <v>0</v>
      </c>
      <c r="F219" s="25">
        <v>9.9999999999999995E-7</v>
      </c>
      <c r="G219" s="25">
        <f t="shared" si="3"/>
        <v>-9.9999999999999995E-7</v>
      </c>
    </row>
    <row r="220" spans="1:7" x14ac:dyDescent="0.25">
      <c r="A220" s="3" t="s">
        <v>599</v>
      </c>
      <c r="B220" s="3" t="s">
        <v>524</v>
      </c>
      <c r="C220" s="3" t="s">
        <v>524</v>
      </c>
      <c r="D220" s="8" t="s">
        <v>62</v>
      </c>
      <c r="E220" s="25">
        <v>1.2723E-2</v>
      </c>
      <c r="F220" s="25">
        <v>3.3697999999999999E-2</v>
      </c>
      <c r="G220" s="25">
        <f t="shared" si="3"/>
        <v>-2.0975000000000001E-2</v>
      </c>
    </row>
    <row r="221" spans="1:7" x14ac:dyDescent="0.25">
      <c r="A221" s="3" t="s">
        <v>599</v>
      </c>
      <c r="B221" s="3" t="s">
        <v>525</v>
      </c>
      <c r="C221" s="3" t="s">
        <v>525</v>
      </c>
      <c r="D221" s="8" t="s">
        <v>62</v>
      </c>
      <c r="E221" s="25">
        <v>5.5119999999999995E-2</v>
      </c>
      <c r="F221" s="25">
        <v>5.4709000000000001E-2</v>
      </c>
      <c r="G221" s="25">
        <f t="shared" si="3"/>
        <v>4.109999999999947E-4</v>
      </c>
    </row>
    <row r="222" spans="1:7" x14ac:dyDescent="0.25">
      <c r="A222" s="3" t="s">
        <v>599</v>
      </c>
      <c r="B222" s="3" t="s">
        <v>526</v>
      </c>
      <c r="C222" s="3" t="s">
        <v>526</v>
      </c>
      <c r="D222" s="8" t="s">
        <v>62</v>
      </c>
      <c r="E222" s="25">
        <v>2.7900000000000001E-4</v>
      </c>
      <c r="F222" s="25">
        <v>3.3400000000000004E-4</v>
      </c>
      <c r="G222" s="25">
        <f t="shared" si="3"/>
        <v>-5.5000000000000036E-5</v>
      </c>
    </row>
    <row r="223" spans="1:7" ht="22.5" x14ac:dyDescent="0.25">
      <c r="A223" s="3" t="s">
        <v>599</v>
      </c>
      <c r="B223" s="3" t="s">
        <v>527</v>
      </c>
      <c r="C223" s="3" t="s">
        <v>527</v>
      </c>
      <c r="D223" s="8" t="s">
        <v>62</v>
      </c>
      <c r="E223" s="25">
        <v>1.4997E-2</v>
      </c>
      <c r="F223" s="25">
        <v>1.2647E-2</v>
      </c>
      <c r="G223" s="25">
        <f t="shared" si="3"/>
        <v>2.3499999999999997E-3</v>
      </c>
    </row>
    <row r="224" spans="1:7" ht="33.75" x14ac:dyDescent="0.25">
      <c r="A224" s="3" t="s">
        <v>599</v>
      </c>
      <c r="B224" s="3" t="s">
        <v>528</v>
      </c>
      <c r="C224" s="3" t="s">
        <v>528</v>
      </c>
      <c r="D224" s="8" t="s">
        <v>60</v>
      </c>
      <c r="E224" s="25">
        <v>3.5000000000000001E-3</v>
      </c>
      <c r="F224" s="25">
        <v>3.2930000000000004E-3</v>
      </c>
      <c r="G224" s="25">
        <f t="shared" si="3"/>
        <v>2.0699999999999972E-4</v>
      </c>
    </row>
    <row r="225" spans="1:7" x14ac:dyDescent="0.25">
      <c r="A225" s="3" t="s">
        <v>599</v>
      </c>
      <c r="B225" s="3" t="s">
        <v>529</v>
      </c>
      <c r="C225" s="3" t="s">
        <v>529</v>
      </c>
      <c r="D225" s="8" t="s">
        <v>60</v>
      </c>
      <c r="E225" s="25">
        <v>3.5000000000000001E-3</v>
      </c>
      <c r="F225" s="25">
        <v>1.565E-3</v>
      </c>
      <c r="G225" s="25">
        <f t="shared" si="3"/>
        <v>1.9350000000000001E-3</v>
      </c>
    </row>
    <row r="226" spans="1:7" x14ac:dyDescent="0.25">
      <c r="A226" s="3" t="s">
        <v>545</v>
      </c>
      <c r="B226" s="3" t="s">
        <v>594</v>
      </c>
      <c r="C226" s="3" t="s">
        <v>594</v>
      </c>
      <c r="D226" s="8" t="s">
        <v>65</v>
      </c>
      <c r="E226" s="25">
        <v>2.3400000000000002E-4</v>
      </c>
      <c r="F226" s="25">
        <v>2.4899999999999998E-4</v>
      </c>
      <c r="G226" s="25">
        <f t="shared" si="3"/>
        <v>-1.4999999999999958E-5</v>
      </c>
    </row>
    <row r="227" spans="1:7" x14ac:dyDescent="0.25">
      <c r="A227" s="3" t="s">
        <v>599</v>
      </c>
      <c r="B227" s="3" t="s">
        <v>530</v>
      </c>
      <c r="C227" s="3" t="s">
        <v>530</v>
      </c>
      <c r="D227" s="8" t="s">
        <v>65</v>
      </c>
      <c r="E227" s="25">
        <v>1.4E-3</v>
      </c>
      <c r="F227" s="25">
        <v>9.6299999999999999E-4</v>
      </c>
      <c r="G227" s="25">
        <f t="shared" si="3"/>
        <v>4.37E-4</v>
      </c>
    </row>
    <row r="228" spans="1:7" x14ac:dyDescent="0.25">
      <c r="A228" s="3" t="s">
        <v>599</v>
      </c>
      <c r="B228" s="3" t="s">
        <v>595</v>
      </c>
      <c r="C228" s="3" t="s">
        <v>595</v>
      </c>
      <c r="D228" s="8" t="s">
        <v>60</v>
      </c>
      <c r="E228" s="25">
        <v>0</v>
      </c>
      <c r="F228" s="25">
        <v>2.346E-3</v>
      </c>
      <c r="G228" s="25">
        <f t="shared" si="3"/>
        <v>-2.346E-3</v>
      </c>
    </row>
    <row r="229" spans="1:7" x14ac:dyDescent="0.25">
      <c r="A229" s="3" t="s">
        <v>599</v>
      </c>
      <c r="B229" s="3" t="s">
        <v>531</v>
      </c>
      <c r="C229" s="3" t="s">
        <v>531</v>
      </c>
      <c r="D229" s="8" t="s">
        <v>65</v>
      </c>
      <c r="E229" s="25">
        <v>1.305E-3</v>
      </c>
      <c r="F229" s="25">
        <v>1.242E-3</v>
      </c>
      <c r="G229" s="25">
        <f t="shared" si="3"/>
        <v>6.2999999999999905E-5</v>
      </c>
    </row>
    <row r="230" spans="1:7" x14ac:dyDescent="0.25">
      <c r="A230" s="3" t="s">
        <v>599</v>
      </c>
      <c r="B230" s="3" t="s">
        <v>532</v>
      </c>
      <c r="C230" s="3" t="s">
        <v>532</v>
      </c>
      <c r="D230" s="8" t="s">
        <v>60</v>
      </c>
      <c r="E230" s="25">
        <v>6.5339999999999999E-3</v>
      </c>
      <c r="F230" s="25">
        <v>6.5110000000000003E-3</v>
      </c>
      <c r="G230" s="25">
        <f t="shared" si="3"/>
        <v>2.2999999999999583E-5</v>
      </c>
    </row>
    <row r="231" spans="1:7" ht="22.5" x14ac:dyDescent="0.25">
      <c r="A231" s="3" t="s">
        <v>597</v>
      </c>
      <c r="B231" s="3" t="s">
        <v>533</v>
      </c>
      <c r="C231" s="3" t="s">
        <v>533</v>
      </c>
      <c r="D231" s="8" t="s">
        <v>60</v>
      </c>
      <c r="E231" s="25">
        <v>1.7769999999999999E-3</v>
      </c>
      <c r="F231" s="25">
        <v>1.5509999999999999E-3</v>
      </c>
      <c r="G231" s="25">
        <f t="shared" si="3"/>
        <v>2.2600000000000007E-4</v>
      </c>
    </row>
    <row r="232" spans="1:7" ht="22.5" x14ac:dyDescent="0.25">
      <c r="A232" s="3" t="s">
        <v>597</v>
      </c>
      <c r="B232" s="3" t="s">
        <v>534</v>
      </c>
      <c r="C232" s="3" t="s">
        <v>534</v>
      </c>
      <c r="D232" s="8" t="s">
        <v>60</v>
      </c>
      <c r="E232" s="25">
        <v>1.9E-3</v>
      </c>
      <c r="F232" s="25">
        <v>2.104E-3</v>
      </c>
      <c r="G232" s="25">
        <f t="shared" si="3"/>
        <v>-2.0399999999999997E-4</v>
      </c>
    </row>
    <row r="233" spans="1:7" ht="22.5" x14ac:dyDescent="0.25">
      <c r="A233" s="3" t="s">
        <v>598</v>
      </c>
      <c r="B233" s="3" t="s">
        <v>535</v>
      </c>
      <c r="C233" s="3" t="s">
        <v>535</v>
      </c>
      <c r="D233" s="8" t="s">
        <v>60</v>
      </c>
      <c r="E233" s="25">
        <v>7.0000000000000001E-3</v>
      </c>
      <c r="F233" s="25">
        <v>4.6870000000000002E-3</v>
      </c>
      <c r="G233" s="25">
        <f t="shared" si="3"/>
        <v>2.313E-3</v>
      </c>
    </row>
    <row r="234" spans="1:7" x14ac:dyDescent="0.25">
      <c r="A234" s="3" t="s">
        <v>598</v>
      </c>
      <c r="B234" s="3" t="s">
        <v>536</v>
      </c>
      <c r="C234" s="3" t="s">
        <v>536</v>
      </c>
      <c r="D234" s="8" t="s">
        <v>60</v>
      </c>
      <c r="E234" s="25">
        <v>9.4999999999999998E-3</v>
      </c>
      <c r="F234" s="25">
        <v>8.6639999999999998E-3</v>
      </c>
      <c r="G234" s="25">
        <f t="shared" si="3"/>
        <v>8.3599999999999994E-4</v>
      </c>
    </row>
    <row r="235" spans="1:7" ht="22.5" x14ac:dyDescent="0.25">
      <c r="A235" s="3" t="s">
        <v>557</v>
      </c>
      <c r="B235" s="3" t="s">
        <v>537</v>
      </c>
      <c r="C235" s="3" t="s">
        <v>537</v>
      </c>
      <c r="D235" s="8" t="s">
        <v>65</v>
      </c>
      <c r="E235" s="25">
        <v>1.4E-3</v>
      </c>
      <c r="F235" s="25">
        <v>1.0069999999999999E-3</v>
      </c>
      <c r="G235" s="25">
        <f t="shared" si="3"/>
        <v>3.9300000000000012E-4</v>
      </c>
    </row>
    <row r="236" spans="1:7" ht="22.5" x14ac:dyDescent="0.25">
      <c r="A236" s="3" t="s">
        <v>557</v>
      </c>
      <c r="B236" s="3" t="s">
        <v>538</v>
      </c>
      <c r="C236" s="3" t="s">
        <v>538</v>
      </c>
      <c r="D236" s="8" t="s">
        <v>60</v>
      </c>
      <c r="E236" s="25">
        <v>4.0000000000000001E-3</v>
      </c>
      <c r="F236" s="25">
        <v>2.261E-3</v>
      </c>
      <c r="G236" s="25">
        <f t="shared" si="3"/>
        <v>1.7390000000000001E-3</v>
      </c>
    </row>
    <row r="237" spans="1:7" ht="22.5" x14ac:dyDescent="0.25">
      <c r="A237" s="3" t="s">
        <v>557</v>
      </c>
      <c r="B237" s="3" t="s">
        <v>539</v>
      </c>
      <c r="C237" s="3" t="s">
        <v>539</v>
      </c>
      <c r="D237" s="8" t="s">
        <v>60</v>
      </c>
      <c r="E237" s="25">
        <v>7.0000000000000001E-3</v>
      </c>
      <c r="F237" s="25">
        <v>1.1799999999999998E-3</v>
      </c>
      <c r="G237" s="25">
        <f t="shared" si="3"/>
        <v>5.8200000000000005E-3</v>
      </c>
    </row>
    <row r="238" spans="1:7" x14ac:dyDescent="0.25">
      <c r="A238" s="3" t="s">
        <v>557</v>
      </c>
      <c r="B238" s="3" t="s">
        <v>47</v>
      </c>
      <c r="C238" s="3" t="s">
        <v>47</v>
      </c>
      <c r="D238" s="8" t="s">
        <v>60</v>
      </c>
      <c r="E238" s="25">
        <v>3.8999999999999998E-3</v>
      </c>
      <c r="F238" s="25">
        <v>5.359E-3</v>
      </c>
      <c r="G238" s="25">
        <f t="shared" si="3"/>
        <v>-1.4590000000000002E-3</v>
      </c>
    </row>
    <row r="239" spans="1:7" x14ac:dyDescent="0.25">
      <c r="A239" s="3" t="s">
        <v>557</v>
      </c>
      <c r="B239" s="3" t="s">
        <v>540</v>
      </c>
      <c r="C239" s="3" t="s">
        <v>540</v>
      </c>
      <c r="D239" s="8" t="s">
        <v>60</v>
      </c>
      <c r="E239" s="25">
        <v>3.0000000000000001E-3</v>
      </c>
      <c r="F239" s="25">
        <v>2.7049999999999999E-3</v>
      </c>
      <c r="G239" s="25">
        <f t="shared" si="3"/>
        <v>2.9500000000000012E-4</v>
      </c>
    </row>
    <row r="240" spans="1:7" x14ac:dyDescent="0.25">
      <c r="A240" s="3" t="s">
        <v>557</v>
      </c>
      <c r="B240" s="3" t="s">
        <v>49</v>
      </c>
      <c r="C240" s="3" t="s">
        <v>49</v>
      </c>
      <c r="D240" s="8" t="s">
        <v>60</v>
      </c>
      <c r="E240" s="25">
        <v>4.0000000000000001E-3</v>
      </c>
      <c r="F240" s="25">
        <v>4.1180000000000001E-3</v>
      </c>
      <c r="G240" s="25">
        <f t="shared" si="3"/>
        <v>-1.1800000000000005E-4</v>
      </c>
    </row>
    <row r="241" spans="1:7" x14ac:dyDescent="0.25">
      <c r="A241" s="3" t="s">
        <v>598</v>
      </c>
      <c r="B241" s="3" t="s">
        <v>596</v>
      </c>
      <c r="C241" s="3" t="s">
        <v>596</v>
      </c>
      <c r="D241" s="8" t="s">
        <v>60</v>
      </c>
      <c r="E241" s="25">
        <v>3.5000000000000003E-2</v>
      </c>
      <c r="F241" s="25">
        <v>6.9450000000000007E-3</v>
      </c>
      <c r="G241" s="25">
        <f t="shared" si="3"/>
        <v>2.8055000000000004E-2</v>
      </c>
    </row>
    <row r="242" spans="1:7" x14ac:dyDescent="0.25">
      <c r="A242" s="3" t="s">
        <v>598</v>
      </c>
      <c r="B242" s="3" t="s">
        <v>541</v>
      </c>
      <c r="C242" s="3" t="s">
        <v>541</v>
      </c>
      <c r="D242" s="8" t="s">
        <v>60</v>
      </c>
      <c r="E242" s="25">
        <v>3.3999999999999998E-3</v>
      </c>
      <c r="F242" s="25">
        <v>6.9399999999999996E-4</v>
      </c>
      <c r="G242" s="25">
        <f t="shared" si="3"/>
        <v>2.7060000000000001E-3</v>
      </c>
    </row>
    <row r="243" spans="1:7" x14ac:dyDescent="0.25">
      <c r="A243" s="3" t="s">
        <v>557</v>
      </c>
      <c r="B243" s="3" t="s">
        <v>542</v>
      </c>
      <c r="C243" s="3" t="s">
        <v>542</v>
      </c>
      <c r="D243" s="8" t="s">
        <v>60</v>
      </c>
      <c r="E243" s="25">
        <v>6.0000000000000001E-3</v>
      </c>
      <c r="F243" s="25">
        <v>2.9030000000000002E-3</v>
      </c>
      <c r="G243" s="25">
        <f t="shared" si="3"/>
        <v>3.0969999999999999E-3</v>
      </c>
    </row>
    <row r="244" spans="1:7" ht="22.5" x14ac:dyDescent="0.25">
      <c r="A244" s="3" t="s">
        <v>557</v>
      </c>
      <c r="B244" s="3" t="s">
        <v>543</v>
      </c>
      <c r="C244" s="3" t="s">
        <v>543</v>
      </c>
      <c r="D244" s="8" t="s">
        <v>65</v>
      </c>
      <c r="E244" s="25">
        <v>8.5999999999999998E-4</v>
      </c>
      <c r="F244" s="25">
        <v>7.8100000000000001E-4</v>
      </c>
      <c r="G244" s="25">
        <f t="shared" si="3"/>
        <v>7.8999999999999969E-5</v>
      </c>
    </row>
    <row r="245" spans="1:7" ht="22.5" x14ac:dyDescent="0.25">
      <c r="A245" s="3" t="s">
        <v>597</v>
      </c>
      <c r="B245" s="3" t="s">
        <v>544</v>
      </c>
      <c r="C245" s="3" t="s">
        <v>544</v>
      </c>
      <c r="D245" s="8" t="s">
        <v>65</v>
      </c>
      <c r="E245" s="25">
        <v>6.9999999999999999E-4</v>
      </c>
      <c r="F245" s="25">
        <v>7.3899999999999997E-4</v>
      </c>
      <c r="G245" s="25">
        <f t="shared" si="3"/>
        <v>-3.8999999999999972E-5</v>
      </c>
    </row>
    <row r="246" spans="1:7" x14ac:dyDescent="0.25">
      <c r="A246" s="3" t="s">
        <v>43</v>
      </c>
      <c r="B246" s="3"/>
      <c r="C246" s="3"/>
      <c r="D246" s="25"/>
      <c r="E246" s="25">
        <f t="shared" ref="E246" si="4">SUM(E13:E245)</f>
        <v>131.56134399999991</v>
      </c>
      <c r="F246" s="25">
        <f t="shared" ref="F246" si="5">SUM(F13:F245)</f>
        <v>108.18668000000007</v>
      </c>
      <c r="G246" s="25">
        <f t="shared" ref="F246:G246" si="6">SUM(G13:G245)</f>
        <v>23.374663999999978</v>
      </c>
    </row>
    <row r="506" spans="1:7" x14ac:dyDescent="0.25">
      <c r="A506" s="2"/>
      <c r="B506" s="2"/>
      <c r="C506" s="3"/>
      <c r="D506" s="2"/>
      <c r="E506" s="2"/>
      <c r="F506" s="2"/>
      <c r="G506" s="12"/>
    </row>
    <row r="507" spans="1:7" x14ac:dyDescent="0.25">
      <c r="A507" s="2"/>
      <c r="B507" s="2"/>
      <c r="C507" s="3"/>
      <c r="D507" s="2"/>
      <c r="E507" s="2"/>
      <c r="F507" s="2"/>
      <c r="G507" s="12"/>
    </row>
    <row r="508" spans="1:7" x14ac:dyDescent="0.25">
      <c r="A508" s="2"/>
      <c r="B508" s="2"/>
      <c r="C508" s="3"/>
      <c r="D508" s="2"/>
      <c r="E508" s="2"/>
      <c r="F508" s="2"/>
      <c r="G508" s="12"/>
    </row>
    <row r="509" spans="1:7" x14ac:dyDescent="0.25">
      <c r="A509" s="2"/>
      <c r="B509" s="2"/>
      <c r="C509" s="3"/>
      <c r="D509" s="2"/>
      <c r="E509" s="2"/>
      <c r="F509" s="2"/>
      <c r="G509" s="12"/>
    </row>
    <row r="510" spans="1:7" x14ac:dyDescent="0.25">
      <c r="A510" s="2"/>
      <c r="B510" s="2"/>
      <c r="C510" s="3"/>
      <c r="D510" s="2"/>
      <c r="E510" s="2"/>
      <c r="F510" s="2"/>
      <c r="G510" s="12"/>
    </row>
    <row r="511" spans="1:7" x14ac:dyDescent="0.25">
      <c r="A511" s="2"/>
      <c r="B511" s="2"/>
      <c r="C511" s="3"/>
      <c r="D511" s="2"/>
      <c r="E511" s="2"/>
      <c r="F511" s="2"/>
      <c r="G511" s="12"/>
    </row>
    <row r="512" spans="1:7" x14ac:dyDescent="0.25">
      <c r="A512" s="2"/>
      <c r="B512" s="2"/>
      <c r="C512" s="3"/>
      <c r="D512" s="2"/>
      <c r="E512" s="2"/>
      <c r="F512" s="2"/>
      <c r="G512" s="12"/>
    </row>
    <row r="513" spans="1:7" x14ac:dyDescent="0.25">
      <c r="A513" s="2"/>
      <c r="B513" s="2"/>
      <c r="C513" s="3"/>
      <c r="D513" s="2"/>
      <c r="E513" s="2"/>
      <c r="F513" s="2"/>
      <c r="G513" s="12"/>
    </row>
    <row r="514" spans="1:7" x14ac:dyDescent="0.25">
      <c r="A514" s="2"/>
      <c r="B514" s="2"/>
      <c r="C514" s="3"/>
      <c r="D514" s="2"/>
      <c r="E514" s="2"/>
      <c r="F514" s="2"/>
      <c r="G514" s="12"/>
    </row>
    <row r="515" spans="1:7" x14ac:dyDescent="0.25">
      <c r="A515" s="2"/>
      <c r="B515" s="2"/>
      <c r="C515" s="3"/>
      <c r="D515" s="2"/>
      <c r="E515" s="2"/>
      <c r="F515" s="2"/>
      <c r="G515" s="12"/>
    </row>
    <row r="516" spans="1:7" x14ac:dyDescent="0.25">
      <c r="A516" s="2"/>
      <c r="B516" s="2"/>
      <c r="C516" s="3"/>
      <c r="D516" s="2"/>
      <c r="E516" s="2"/>
      <c r="F516" s="2"/>
      <c r="G516" s="12"/>
    </row>
    <row r="517" spans="1:7" x14ac:dyDescent="0.25">
      <c r="A517" s="2"/>
      <c r="B517" s="2"/>
      <c r="C517" s="3"/>
      <c r="D517" s="2"/>
      <c r="E517" s="2"/>
      <c r="F517" s="2"/>
      <c r="G517" s="12"/>
    </row>
    <row r="518" spans="1:7" x14ac:dyDescent="0.25">
      <c r="A518" s="2"/>
      <c r="B518" s="2"/>
      <c r="C518" s="3"/>
      <c r="D518" s="2"/>
      <c r="E518" s="2"/>
      <c r="F518" s="2"/>
      <c r="G518" s="12"/>
    </row>
    <row r="519" spans="1:7" x14ac:dyDescent="0.25">
      <c r="A519" s="2"/>
      <c r="B519" s="2"/>
      <c r="C519" s="3"/>
      <c r="D519" s="2"/>
      <c r="E519" s="2"/>
      <c r="F519" s="2"/>
      <c r="G519" s="12"/>
    </row>
    <row r="520" spans="1:7" x14ac:dyDescent="0.25">
      <c r="A520" s="2"/>
      <c r="B520" s="2"/>
      <c r="C520" s="3"/>
      <c r="D520" s="2"/>
      <c r="E520" s="2"/>
      <c r="F520" s="2"/>
      <c r="G520" s="12"/>
    </row>
    <row r="521" spans="1:7" x14ac:dyDescent="0.25">
      <c r="A521" s="2"/>
      <c r="B521" s="2"/>
      <c r="C521" s="3"/>
      <c r="D521" s="2"/>
      <c r="E521" s="2"/>
      <c r="F521" s="2"/>
      <c r="G521" s="12"/>
    </row>
    <row r="522" spans="1:7" x14ac:dyDescent="0.25">
      <c r="A522" s="2"/>
      <c r="B522" s="2"/>
      <c r="C522" s="3"/>
      <c r="D522" s="2"/>
      <c r="E522" s="2"/>
      <c r="F522" s="2"/>
      <c r="G522" s="12"/>
    </row>
    <row r="523" spans="1:7" x14ac:dyDescent="0.25">
      <c r="A523" s="2"/>
      <c r="B523" s="2"/>
      <c r="C523" s="3"/>
      <c r="D523" s="2"/>
      <c r="E523" s="2"/>
      <c r="F523" s="2"/>
      <c r="G523" s="12"/>
    </row>
    <row r="524" spans="1:7" x14ac:dyDescent="0.25">
      <c r="A524" s="2"/>
      <c r="B524" s="2"/>
      <c r="C524" s="3"/>
      <c r="D524" s="2"/>
      <c r="E524" s="2"/>
      <c r="F524" s="2"/>
      <c r="G524" s="12"/>
    </row>
    <row r="525" spans="1:7" x14ac:dyDescent="0.25">
      <c r="A525" s="2"/>
      <c r="B525" s="2"/>
      <c r="C525" s="3"/>
      <c r="D525" s="2"/>
      <c r="E525" s="2"/>
      <c r="F525" s="2"/>
      <c r="G525" s="12"/>
    </row>
    <row r="526" spans="1:7" x14ac:dyDescent="0.25">
      <c r="A526" s="2"/>
      <c r="B526" s="2"/>
      <c r="C526" s="3"/>
      <c r="D526" s="2"/>
      <c r="E526" s="2"/>
      <c r="F526" s="2"/>
      <c r="G526" s="12"/>
    </row>
    <row r="527" spans="1:7" x14ac:dyDescent="0.25">
      <c r="A527" s="2"/>
      <c r="B527" s="2"/>
      <c r="C527" s="3"/>
      <c r="D527" s="2"/>
      <c r="E527" s="2"/>
      <c r="F527" s="2"/>
      <c r="G527" s="12"/>
    </row>
    <row r="528" spans="1:7" x14ac:dyDescent="0.25">
      <c r="A528" s="2"/>
      <c r="B528" s="2"/>
      <c r="C528" s="3"/>
      <c r="D528" s="2"/>
      <c r="E528" s="2"/>
      <c r="F528" s="2"/>
      <c r="G528" s="12"/>
    </row>
    <row r="529" spans="1:7" x14ac:dyDescent="0.25">
      <c r="A529" s="2"/>
      <c r="B529" s="2"/>
      <c r="C529" s="3"/>
      <c r="D529" s="2"/>
      <c r="E529" s="2"/>
      <c r="F529" s="2"/>
      <c r="G529" s="12"/>
    </row>
    <row r="530" spans="1:7" x14ac:dyDescent="0.25">
      <c r="A530" s="2"/>
      <c r="B530" s="2"/>
      <c r="C530" s="3"/>
      <c r="D530" s="2"/>
      <c r="E530" s="2"/>
      <c r="F530" s="2"/>
      <c r="G530" s="12"/>
    </row>
    <row r="531" spans="1:7" x14ac:dyDescent="0.25">
      <c r="A531" s="2"/>
      <c r="B531" s="2"/>
      <c r="C531" s="3"/>
      <c r="D531" s="2"/>
      <c r="E531" s="2"/>
      <c r="F531" s="2"/>
      <c r="G531" s="12"/>
    </row>
    <row r="532" spans="1:7" x14ac:dyDescent="0.25">
      <c r="A532" s="2"/>
      <c r="B532" s="2"/>
      <c r="C532" s="3"/>
      <c r="D532" s="2"/>
      <c r="E532" s="2"/>
      <c r="F532" s="2"/>
      <c r="G532" s="12"/>
    </row>
    <row r="533" spans="1:7" x14ac:dyDescent="0.25">
      <c r="A533" s="2"/>
      <c r="B533" s="2"/>
      <c r="C533" s="3"/>
      <c r="D533" s="2"/>
      <c r="E533" s="2"/>
      <c r="F533" s="2"/>
      <c r="G533" s="12"/>
    </row>
    <row r="534" spans="1:7" x14ac:dyDescent="0.25">
      <c r="A534" s="2"/>
      <c r="B534" s="2"/>
      <c r="C534" s="3"/>
      <c r="D534" s="2"/>
      <c r="E534" s="2"/>
      <c r="F534" s="2"/>
      <c r="G534" s="12"/>
    </row>
    <row r="535" spans="1:7" x14ac:dyDescent="0.25">
      <c r="A535" s="2"/>
      <c r="B535" s="2"/>
      <c r="C535" s="3"/>
      <c r="D535" s="2"/>
      <c r="E535" s="2"/>
      <c r="F535" s="2"/>
      <c r="G535" s="12"/>
    </row>
    <row r="536" spans="1:7" x14ac:dyDescent="0.25">
      <c r="A536" s="2"/>
      <c r="B536" s="2"/>
      <c r="C536" s="3"/>
      <c r="D536" s="2"/>
      <c r="E536" s="2"/>
      <c r="F536" s="2"/>
      <c r="G536" s="12"/>
    </row>
    <row r="537" spans="1:7" x14ac:dyDescent="0.25">
      <c r="A537" s="2"/>
      <c r="B537" s="2"/>
      <c r="C537" s="3"/>
      <c r="D537" s="2"/>
      <c r="E537" s="2"/>
      <c r="F537" s="2"/>
      <c r="G537" s="12"/>
    </row>
    <row r="538" spans="1:7" x14ac:dyDescent="0.25">
      <c r="A538" s="2"/>
      <c r="B538" s="2"/>
      <c r="C538" s="3"/>
      <c r="D538" s="2"/>
      <c r="E538" s="2"/>
      <c r="F538" s="2"/>
      <c r="G538" s="12"/>
    </row>
    <row r="539" spans="1:7" x14ac:dyDescent="0.25">
      <c r="A539" s="2"/>
      <c r="B539" s="2"/>
      <c r="C539" s="3"/>
      <c r="D539" s="2"/>
      <c r="E539" s="2"/>
      <c r="F539" s="2"/>
      <c r="G539" s="12"/>
    </row>
    <row r="540" spans="1:7" x14ac:dyDescent="0.25">
      <c r="A540" s="2"/>
      <c r="B540" s="2"/>
      <c r="C540" s="3"/>
      <c r="D540" s="2"/>
      <c r="E540" s="2"/>
      <c r="F540" s="2"/>
      <c r="G540" s="12"/>
    </row>
    <row r="541" spans="1:7" x14ac:dyDescent="0.25">
      <c r="A541" s="2"/>
      <c r="B541" s="2"/>
      <c r="C541" s="3"/>
      <c r="D541" s="2"/>
      <c r="E541" s="2"/>
      <c r="F541" s="2"/>
      <c r="G541" s="12"/>
    </row>
    <row r="542" spans="1:7" x14ac:dyDescent="0.25">
      <c r="A542" s="2"/>
      <c r="B542" s="2"/>
      <c r="C542" s="3"/>
      <c r="D542" s="2"/>
      <c r="E542" s="2"/>
      <c r="F542" s="2"/>
      <c r="G542" s="12"/>
    </row>
    <row r="543" spans="1:7" x14ac:dyDescent="0.25">
      <c r="A543" s="2"/>
      <c r="B543" s="2"/>
      <c r="C543" s="3"/>
      <c r="D543" s="2"/>
      <c r="E543" s="2"/>
      <c r="F543" s="2"/>
      <c r="G543" s="12"/>
    </row>
    <row r="544" spans="1:7" x14ac:dyDescent="0.25">
      <c r="A544" s="2"/>
      <c r="B544" s="2"/>
      <c r="C544" s="3"/>
      <c r="D544" s="2"/>
      <c r="E544" s="2"/>
      <c r="F544" s="2"/>
      <c r="G544" s="12"/>
    </row>
    <row r="545" spans="1:7" x14ac:dyDescent="0.25">
      <c r="A545" s="2"/>
      <c r="B545" s="2"/>
      <c r="C545" s="3"/>
      <c r="D545" s="2"/>
      <c r="E545" s="2"/>
      <c r="F545" s="2"/>
      <c r="G545" s="12"/>
    </row>
    <row r="546" spans="1:7" x14ac:dyDescent="0.25">
      <c r="A546" s="2"/>
      <c r="B546" s="2"/>
      <c r="C546" s="3"/>
      <c r="D546" s="2"/>
      <c r="E546" s="2"/>
      <c r="F546" s="2"/>
      <c r="G546" s="12"/>
    </row>
    <row r="547" spans="1:7" x14ac:dyDescent="0.25">
      <c r="A547" s="2"/>
      <c r="B547" s="2"/>
      <c r="C547" s="3"/>
      <c r="D547" s="2"/>
      <c r="E547" s="2"/>
      <c r="F547" s="2"/>
      <c r="G547" s="12"/>
    </row>
    <row r="548" spans="1:7" x14ac:dyDescent="0.25">
      <c r="A548" s="2"/>
      <c r="B548" s="2"/>
      <c r="C548" s="3"/>
      <c r="D548" s="2"/>
      <c r="E548" s="2"/>
      <c r="F548" s="2"/>
      <c r="G548" s="12"/>
    </row>
    <row r="549" spans="1:7" x14ac:dyDescent="0.25">
      <c r="A549" s="2"/>
      <c r="B549" s="2"/>
      <c r="C549" s="3"/>
      <c r="D549" s="2"/>
      <c r="E549" s="2"/>
      <c r="F549" s="2"/>
      <c r="G549" s="12"/>
    </row>
    <row r="550" spans="1:7" x14ac:dyDescent="0.25">
      <c r="A550" s="2"/>
      <c r="B550" s="2"/>
      <c r="C550" s="3"/>
      <c r="D550" s="2"/>
      <c r="E550" s="2"/>
      <c r="F550" s="2"/>
      <c r="G550" s="12"/>
    </row>
    <row r="551" spans="1:7" x14ac:dyDescent="0.25">
      <c r="A551" s="2"/>
      <c r="B551" s="2"/>
      <c r="C551" s="3"/>
      <c r="D551" s="2"/>
      <c r="E551" s="2"/>
      <c r="F551" s="2"/>
      <c r="G551" s="12"/>
    </row>
    <row r="552" spans="1:7" x14ac:dyDescent="0.25">
      <c r="A552" s="2"/>
      <c r="B552" s="2"/>
      <c r="C552" s="3"/>
      <c r="D552" s="2"/>
      <c r="E552" s="2"/>
      <c r="F552" s="2"/>
      <c r="G552" s="12"/>
    </row>
    <row r="553" spans="1:7" x14ac:dyDescent="0.25">
      <c r="A553" s="2"/>
      <c r="B553" s="2"/>
      <c r="C553" s="3"/>
      <c r="D553" s="2"/>
      <c r="E553" s="2"/>
      <c r="F553" s="2"/>
      <c r="G553" s="12"/>
    </row>
    <row r="554" spans="1:7" x14ac:dyDescent="0.25">
      <c r="A554" s="2"/>
      <c r="B554" s="2"/>
      <c r="C554" s="3"/>
      <c r="D554" s="2"/>
      <c r="E554" s="2"/>
      <c r="F554" s="2"/>
      <c r="G554" s="12"/>
    </row>
    <row r="555" spans="1:7" x14ac:dyDescent="0.25">
      <c r="A555" s="2"/>
      <c r="B555" s="2"/>
      <c r="C555" s="3"/>
      <c r="D555" s="2"/>
      <c r="E555" s="2"/>
      <c r="F555" s="2"/>
      <c r="G555" s="12"/>
    </row>
    <row r="556" spans="1:7" x14ac:dyDescent="0.25">
      <c r="A556" s="2"/>
      <c r="B556" s="2"/>
      <c r="C556" s="3"/>
      <c r="D556" s="2"/>
      <c r="E556" s="2"/>
      <c r="F556" s="2"/>
      <c r="G556" s="12"/>
    </row>
    <row r="557" spans="1:7" x14ac:dyDescent="0.25">
      <c r="A557" s="2"/>
      <c r="B557" s="2"/>
      <c r="C557" s="3"/>
      <c r="D557" s="2"/>
      <c r="E557" s="2"/>
      <c r="F557" s="2"/>
      <c r="G557" s="12"/>
    </row>
    <row r="558" spans="1:7" x14ac:dyDescent="0.25">
      <c r="A558" s="2"/>
      <c r="B558" s="2"/>
      <c r="C558" s="3"/>
      <c r="D558" s="2"/>
      <c r="E558" s="2"/>
      <c r="F558" s="2"/>
      <c r="G558" s="12"/>
    </row>
    <row r="559" spans="1:7" x14ac:dyDescent="0.25">
      <c r="A559" s="2"/>
      <c r="B559" s="2"/>
      <c r="C559" s="3"/>
      <c r="D559" s="2"/>
      <c r="E559" s="2"/>
      <c r="F559" s="2"/>
      <c r="G559" s="12"/>
    </row>
    <row r="560" spans="1:7" x14ac:dyDescent="0.25">
      <c r="A560" s="2"/>
      <c r="B560" s="2"/>
      <c r="C560" s="3"/>
      <c r="D560" s="2"/>
      <c r="E560" s="2"/>
      <c r="F560" s="2"/>
      <c r="G560" s="12"/>
    </row>
    <row r="561" spans="1:7" x14ac:dyDescent="0.25">
      <c r="A561" s="2"/>
      <c r="B561" s="2"/>
      <c r="C561" s="3"/>
      <c r="D561" s="2"/>
      <c r="E561" s="2"/>
      <c r="F561" s="2"/>
      <c r="G561" s="12"/>
    </row>
    <row r="562" spans="1:7" x14ac:dyDescent="0.25">
      <c r="A562" s="2"/>
      <c r="B562" s="2"/>
      <c r="C562" s="3"/>
      <c r="D562" s="2"/>
      <c r="E562" s="2"/>
      <c r="F562" s="2"/>
      <c r="G562" s="12"/>
    </row>
    <row r="563" spans="1:7" x14ac:dyDescent="0.25">
      <c r="A563" s="2"/>
      <c r="B563" s="2"/>
      <c r="C563" s="3"/>
      <c r="D563" s="2"/>
      <c r="E563" s="2"/>
      <c r="F563" s="2"/>
      <c r="G563" s="12"/>
    </row>
    <row r="564" spans="1:7" x14ac:dyDescent="0.25">
      <c r="A564" s="2"/>
      <c r="B564" s="2"/>
      <c r="C564" s="3"/>
      <c r="D564" s="2"/>
      <c r="E564" s="2"/>
      <c r="F564" s="2"/>
      <c r="G564" s="12"/>
    </row>
    <row r="565" spans="1:7" x14ac:dyDescent="0.25">
      <c r="A565" s="2"/>
      <c r="B565" s="2"/>
      <c r="C565" s="3"/>
      <c r="D565" s="2"/>
      <c r="E565" s="2"/>
      <c r="F565" s="2"/>
      <c r="G565" s="12"/>
    </row>
    <row r="566" spans="1:7" x14ac:dyDescent="0.25">
      <c r="A566" s="2"/>
      <c r="B566" s="2"/>
      <c r="C566" s="3"/>
      <c r="D566" s="2"/>
      <c r="E566" s="2"/>
      <c r="F566" s="2"/>
      <c r="G566" s="12"/>
    </row>
    <row r="567" spans="1:7" x14ac:dyDescent="0.25">
      <c r="A567" s="2"/>
      <c r="B567" s="2"/>
      <c r="C567" s="3"/>
      <c r="D567" s="2"/>
      <c r="E567" s="2"/>
      <c r="F567" s="2"/>
      <c r="G567" s="12"/>
    </row>
    <row r="568" spans="1:7" x14ac:dyDescent="0.25">
      <c r="A568" s="2"/>
      <c r="B568" s="2"/>
      <c r="C568" s="3"/>
      <c r="D568" s="2"/>
      <c r="E568" s="2"/>
      <c r="F568" s="2"/>
      <c r="G568" s="12"/>
    </row>
    <row r="569" spans="1:7" x14ac:dyDescent="0.25">
      <c r="A569" s="2"/>
      <c r="B569" s="2"/>
      <c r="C569" s="3"/>
      <c r="D569" s="2"/>
      <c r="E569" s="2"/>
      <c r="F569" s="2"/>
      <c r="G569" s="12"/>
    </row>
    <row r="570" spans="1:7" x14ac:dyDescent="0.25">
      <c r="A570" s="2"/>
      <c r="B570" s="2"/>
      <c r="C570" s="3"/>
      <c r="D570" s="2"/>
      <c r="E570" s="2"/>
      <c r="F570" s="2"/>
      <c r="G570" s="12"/>
    </row>
    <row r="571" spans="1:7" x14ac:dyDescent="0.25">
      <c r="A571" s="2"/>
      <c r="B571" s="2"/>
      <c r="C571" s="3"/>
      <c r="D571" s="2"/>
      <c r="E571" s="2"/>
      <c r="F571" s="2"/>
      <c r="G571" s="12"/>
    </row>
    <row r="572" spans="1:7" x14ac:dyDescent="0.25">
      <c r="A572" s="2"/>
      <c r="B572" s="2"/>
      <c r="C572" s="3"/>
      <c r="D572" s="2"/>
      <c r="E572" s="2"/>
      <c r="F572" s="2"/>
      <c r="G572" s="12"/>
    </row>
    <row r="573" spans="1:7" x14ac:dyDescent="0.25">
      <c r="A573" s="2"/>
      <c r="B573" s="2"/>
      <c r="C573" s="3"/>
      <c r="D573" s="2"/>
      <c r="E573" s="2"/>
      <c r="F573" s="2"/>
      <c r="G573" s="12"/>
    </row>
    <row r="574" spans="1:7" x14ac:dyDescent="0.25">
      <c r="A574" s="2"/>
      <c r="B574" s="2"/>
      <c r="C574" s="3"/>
      <c r="D574" s="2"/>
      <c r="E574" s="2"/>
      <c r="F574" s="2"/>
      <c r="G574" s="12"/>
    </row>
    <row r="575" spans="1:7" x14ac:dyDescent="0.25">
      <c r="A575" s="2"/>
      <c r="B575" s="2"/>
      <c r="C575" s="3"/>
      <c r="D575" s="2"/>
      <c r="E575" s="2"/>
      <c r="F575" s="2"/>
      <c r="G575" s="12"/>
    </row>
    <row r="576" spans="1:7" x14ac:dyDescent="0.25">
      <c r="A576" s="2"/>
      <c r="B576" s="2"/>
      <c r="C576" s="3"/>
      <c r="D576" s="2"/>
      <c r="E576" s="2"/>
      <c r="F576" s="2"/>
      <c r="G576" s="12"/>
    </row>
    <row r="577" spans="1:7" x14ac:dyDescent="0.25">
      <c r="A577" s="2"/>
      <c r="B577" s="2"/>
      <c r="C577" s="3"/>
      <c r="D577" s="2"/>
      <c r="E577" s="2"/>
      <c r="F577" s="2"/>
      <c r="G577" s="12"/>
    </row>
    <row r="578" spans="1:7" x14ac:dyDescent="0.25">
      <c r="A578" s="2"/>
      <c r="B578" s="2"/>
      <c r="C578" s="3"/>
      <c r="D578" s="2"/>
      <c r="E578" s="2"/>
      <c r="F578" s="2"/>
      <c r="G578" s="12"/>
    </row>
    <row r="579" spans="1:7" x14ac:dyDescent="0.25">
      <c r="A579" s="2"/>
      <c r="B579" s="2"/>
      <c r="C579" s="3"/>
      <c r="D579" s="2"/>
      <c r="E579" s="2"/>
      <c r="F579" s="2"/>
      <c r="G579" s="12"/>
    </row>
    <row r="580" spans="1:7" x14ac:dyDescent="0.25">
      <c r="A580" s="2"/>
      <c r="B580" s="2"/>
      <c r="C580" s="3"/>
      <c r="D580" s="2"/>
      <c r="E580" s="2"/>
      <c r="F580" s="2"/>
      <c r="G580" s="12"/>
    </row>
    <row r="581" spans="1:7" x14ac:dyDescent="0.25">
      <c r="A581" s="2"/>
      <c r="B581" s="2"/>
      <c r="C581" s="3"/>
      <c r="D581" s="2"/>
      <c r="E581" s="2"/>
      <c r="F581" s="2"/>
      <c r="G581" s="12"/>
    </row>
    <row r="582" spans="1:7" x14ac:dyDescent="0.25">
      <c r="A582" s="2"/>
      <c r="B582" s="2"/>
      <c r="C582" s="3"/>
      <c r="D582" s="2"/>
      <c r="E582" s="2"/>
      <c r="F582" s="2"/>
      <c r="G582" s="12"/>
    </row>
    <row r="583" spans="1:7" x14ac:dyDescent="0.25">
      <c r="A583" s="2"/>
      <c r="B583" s="2"/>
      <c r="C583" s="3"/>
      <c r="D583" s="2"/>
      <c r="E583" s="2"/>
      <c r="F583" s="2"/>
      <c r="G583" s="12"/>
    </row>
    <row r="584" spans="1:7" x14ac:dyDescent="0.25">
      <c r="A584" s="2"/>
      <c r="B584" s="2"/>
      <c r="C584" s="3"/>
      <c r="D584" s="2"/>
      <c r="E584" s="2"/>
      <c r="F584" s="2"/>
      <c r="G584" s="12"/>
    </row>
    <row r="585" spans="1:7" x14ac:dyDescent="0.25">
      <c r="A585" s="2"/>
      <c r="B585" s="2"/>
      <c r="C585" s="3"/>
      <c r="D585" s="2"/>
      <c r="E585" s="2"/>
      <c r="F585" s="2"/>
      <c r="G585" s="12"/>
    </row>
    <row r="586" spans="1:7" x14ac:dyDescent="0.25">
      <c r="A586" s="2"/>
      <c r="B586" s="2"/>
      <c r="C586" s="3"/>
      <c r="D586" s="2"/>
      <c r="E586" s="2"/>
      <c r="F586" s="2"/>
      <c r="G586" s="12"/>
    </row>
    <row r="587" spans="1:7" x14ac:dyDescent="0.25">
      <c r="A587" s="2"/>
      <c r="B587" s="2"/>
      <c r="C587" s="3"/>
      <c r="D587" s="2"/>
      <c r="E587" s="2"/>
      <c r="F587" s="2"/>
      <c r="G587" s="12"/>
    </row>
    <row r="588" spans="1:7" x14ac:dyDescent="0.25">
      <c r="A588" s="2"/>
      <c r="B588" s="2"/>
      <c r="C588" s="3"/>
      <c r="D588" s="2"/>
      <c r="E588" s="2"/>
      <c r="F588" s="2"/>
      <c r="G588" s="12"/>
    </row>
    <row r="589" spans="1:7" x14ac:dyDescent="0.25">
      <c r="A589" s="2"/>
      <c r="B589" s="2"/>
      <c r="C589" s="3"/>
      <c r="D589" s="2"/>
      <c r="E589" s="2"/>
      <c r="F589" s="2"/>
      <c r="G589" s="12"/>
    </row>
    <row r="590" spans="1:7" x14ac:dyDescent="0.25">
      <c r="A590" s="2"/>
      <c r="B590" s="2"/>
      <c r="C590" s="3"/>
      <c r="D590" s="2"/>
      <c r="E590" s="2"/>
      <c r="F590" s="2"/>
      <c r="G590" s="12"/>
    </row>
    <row r="591" spans="1:7" x14ac:dyDescent="0.25">
      <c r="A591" s="2"/>
      <c r="B591" s="2"/>
      <c r="C591" s="3"/>
      <c r="D591" s="2"/>
      <c r="E591" s="2"/>
      <c r="F591" s="2"/>
      <c r="G591" s="12"/>
    </row>
    <row r="592" spans="1:7" x14ac:dyDescent="0.25">
      <c r="A592" s="2"/>
      <c r="B592" s="2"/>
      <c r="C592" s="3"/>
      <c r="D592" s="2"/>
      <c r="E592" s="2"/>
      <c r="F592" s="2"/>
      <c r="G592" s="12"/>
    </row>
    <row r="593" spans="1:7" x14ac:dyDescent="0.25">
      <c r="A593" s="2"/>
      <c r="B593" s="2"/>
      <c r="C593" s="3"/>
      <c r="D593" s="2"/>
      <c r="E593" s="32"/>
      <c r="F593" s="2"/>
      <c r="G593" s="12"/>
    </row>
    <row r="594" spans="1:7" x14ac:dyDescent="0.25">
      <c r="A594" s="2"/>
      <c r="B594" s="2"/>
      <c r="C594" s="3"/>
      <c r="D594" s="2"/>
      <c r="E594" s="33"/>
      <c r="F594" s="2"/>
      <c r="G594" s="12"/>
    </row>
    <row r="595" spans="1:7" x14ac:dyDescent="0.25">
      <c r="A595" s="2"/>
      <c r="B595" s="2"/>
      <c r="C595" s="3"/>
      <c r="D595" s="2"/>
      <c r="E595" s="33"/>
      <c r="F595" s="2"/>
      <c r="G595" s="12"/>
    </row>
    <row r="596" spans="1:7" x14ac:dyDescent="0.25">
      <c r="A596" s="2"/>
      <c r="B596" s="2"/>
      <c r="C596" s="3"/>
      <c r="D596" s="2"/>
      <c r="E596" s="33"/>
      <c r="F596" s="2"/>
      <c r="G596" s="12"/>
    </row>
    <row r="597" spans="1:7" x14ac:dyDescent="0.25">
      <c r="A597" s="2"/>
      <c r="B597" s="2"/>
      <c r="C597" s="3"/>
      <c r="D597" s="2"/>
      <c r="E597" s="33"/>
      <c r="F597" s="2"/>
      <c r="G597" s="12"/>
    </row>
    <row r="598" spans="1:7" x14ac:dyDescent="0.25">
      <c r="A598" s="2"/>
      <c r="B598" s="2"/>
      <c r="C598" s="3"/>
      <c r="D598" s="2"/>
      <c r="E598" s="33"/>
      <c r="F598" s="2"/>
      <c r="G598" s="12"/>
    </row>
    <row r="599" spans="1:7" x14ac:dyDescent="0.25">
      <c r="A599" s="2"/>
      <c r="B599" s="2"/>
      <c r="C599" s="3"/>
      <c r="D599" s="2"/>
      <c r="E599" s="33"/>
      <c r="F599" s="2"/>
      <c r="G599" s="12"/>
    </row>
    <row r="600" spans="1:7" x14ac:dyDescent="0.25">
      <c r="A600" s="2"/>
      <c r="B600" s="2"/>
      <c r="C600" s="3"/>
      <c r="D600" s="2"/>
      <c r="E600" s="33"/>
      <c r="F600" s="2"/>
      <c r="G600" s="12"/>
    </row>
    <row r="601" spans="1:7" x14ac:dyDescent="0.25">
      <c r="A601" s="2"/>
      <c r="B601" s="2"/>
      <c r="C601" s="3"/>
      <c r="D601" s="2"/>
      <c r="E601" s="34"/>
      <c r="F601" s="2"/>
      <c r="G601" s="12"/>
    </row>
    <row r="602" spans="1:7" x14ac:dyDescent="0.25">
      <c r="A602" s="2"/>
      <c r="B602" s="2"/>
      <c r="C602" s="3"/>
      <c r="D602" s="2"/>
      <c r="E602" s="2"/>
      <c r="F602" s="2"/>
      <c r="G602" s="12"/>
    </row>
    <row r="603" spans="1:7" x14ac:dyDescent="0.25">
      <c r="A603" s="2"/>
      <c r="B603" s="2"/>
      <c r="C603" s="3"/>
      <c r="D603" s="2"/>
      <c r="E603" s="2"/>
      <c r="F603" s="2"/>
      <c r="G603" s="12"/>
    </row>
    <row r="604" spans="1:7" x14ac:dyDescent="0.25">
      <c r="A604" s="2"/>
      <c r="B604" s="2"/>
      <c r="C604" s="3"/>
      <c r="D604" s="2"/>
      <c r="E604" s="2"/>
      <c r="F604" s="2"/>
      <c r="G604" s="12"/>
    </row>
    <row r="605" spans="1:7" x14ac:dyDescent="0.25">
      <c r="A605" s="2"/>
      <c r="B605" s="2"/>
      <c r="C605" s="3"/>
      <c r="D605" s="2"/>
      <c r="E605" s="2"/>
      <c r="F605" s="2"/>
      <c r="G605" s="12"/>
    </row>
    <row r="606" spans="1:7" x14ac:dyDescent="0.25">
      <c r="A606" s="2"/>
      <c r="B606" s="2"/>
      <c r="C606" s="3"/>
      <c r="D606" s="2"/>
      <c r="E606" s="2"/>
      <c r="F606" s="2"/>
      <c r="G606" s="12"/>
    </row>
    <row r="607" spans="1:7" x14ac:dyDescent="0.25">
      <c r="A607" s="2"/>
      <c r="B607" s="2"/>
      <c r="C607" s="3"/>
      <c r="D607" s="2"/>
      <c r="E607" s="2"/>
      <c r="F607" s="2"/>
      <c r="G607" s="12"/>
    </row>
    <row r="608" spans="1:7" x14ac:dyDescent="0.25">
      <c r="A608" s="2"/>
      <c r="B608" s="2"/>
      <c r="C608" s="3"/>
      <c r="D608" s="2"/>
      <c r="E608" s="2"/>
      <c r="F608" s="2"/>
      <c r="G608" s="12"/>
    </row>
    <row r="609" spans="1:7" x14ac:dyDescent="0.25">
      <c r="A609" s="2"/>
      <c r="B609" s="2"/>
      <c r="C609" s="3"/>
      <c r="D609" s="2"/>
      <c r="E609" s="2"/>
      <c r="F609" s="2"/>
      <c r="G609" s="12"/>
    </row>
    <row r="610" spans="1:7" x14ac:dyDescent="0.25">
      <c r="A610" s="2"/>
      <c r="B610" s="2"/>
      <c r="C610" s="3"/>
      <c r="D610" s="2"/>
      <c r="E610" s="2"/>
      <c r="F610" s="2"/>
      <c r="G610" s="12"/>
    </row>
    <row r="611" spans="1:7" x14ac:dyDescent="0.25">
      <c r="A611" s="2"/>
      <c r="B611" s="2"/>
      <c r="C611" s="3"/>
      <c r="D611" s="2"/>
      <c r="E611" s="2"/>
      <c r="F611" s="2"/>
      <c r="G611" s="12"/>
    </row>
    <row r="612" spans="1:7" x14ac:dyDescent="0.25">
      <c r="A612" s="2"/>
      <c r="B612" s="2"/>
      <c r="C612" s="3"/>
      <c r="D612" s="2"/>
      <c r="E612" s="2"/>
      <c r="F612" s="2"/>
      <c r="G612" s="12"/>
    </row>
    <row r="613" spans="1:7" x14ac:dyDescent="0.25">
      <c r="A613" s="2"/>
      <c r="B613" s="2"/>
      <c r="C613" s="3"/>
      <c r="D613" s="2"/>
      <c r="E613" s="2"/>
      <c r="F613" s="2"/>
      <c r="G613" s="12"/>
    </row>
    <row r="614" spans="1:7" x14ac:dyDescent="0.25">
      <c r="A614" s="2"/>
      <c r="B614" s="2"/>
      <c r="C614" s="3"/>
      <c r="D614" s="2"/>
      <c r="E614" s="2"/>
      <c r="F614" s="2"/>
      <c r="G614" s="12"/>
    </row>
    <row r="615" spans="1:7" x14ac:dyDescent="0.25">
      <c r="A615" s="2"/>
      <c r="B615" s="2"/>
      <c r="C615" s="3"/>
      <c r="D615" s="2"/>
      <c r="E615" s="2"/>
      <c r="F615" s="2"/>
      <c r="G615" s="12"/>
    </row>
    <row r="616" spans="1:7" x14ac:dyDescent="0.25">
      <c r="A616" s="2"/>
      <c r="B616" s="2"/>
      <c r="C616" s="3"/>
      <c r="D616" s="2"/>
      <c r="E616" s="2"/>
      <c r="F616" s="2"/>
      <c r="G616" s="12"/>
    </row>
    <row r="617" spans="1:7" x14ac:dyDescent="0.25">
      <c r="A617" s="2"/>
      <c r="B617" s="2"/>
      <c r="C617" s="3"/>
      <c r="D617" s="2"/>
      <c r="E617" s="2"/>
      <c r="F617" s="2"/>
      <c r="G617" s="12"/>
    </row>
    <row r="618" spans="1:7" x14ac:dyDescent="0.25">
      <c r="A618" s="2"/>
      <c r="B618" s="2"/>
      <c r="C618" s="3"/>
      <c r="D618" s="2"/>
      <c r="E618" s="2"/>
      <c r="F618" s="2"/>
      <c r="G618" s="12"/>
    </row>
    <row r="619" spans="1:7" x14ac:dyDescent="0.25">
      <c r="A619" s="2"/>
      <c r="B619" s="2"/>
      <c r="C619" s="3"/>
      <c r="D619" s="2"/>
      <c r="E619" s="2"/>
      <c r="F619" s="2"/>
      <c r="G619" s="12"/>
    </row>
    <row r="620" spans="1:7" x14ac:dyDescent="0.25">
      <c r="A620" s="2"/>
      <c r="B620" s="2"/>
      <c r="C620" s="3"/>
      <c r="D620" s="2"/>
      <c r="E620" s="2"/>
      <c r="F620" s="2"/>
      <c r="G620" s="12"/>
    </row>
    <row r="621" spans="1:7" x14ac:dyDescent="0.25">
      <c r="A621" s="2"/>
      <c r="B621" s="2"/>
      <c r="C621" s="3"/>
      <c r="D621" s="2"/>
      <c r="E621" s="2"/>
      <c r="F621" s="2"/>
      <c r="G621" s="12"/>
    </row>
    <row r="622" spans="1:7" x14ac:dyDescent="0.25">
      <c r="A622" s="2"/>
      <c r="B622" s="2"/>
      <c r="C622" s="3"/>
      <c r="D622" s="2"/>
      <c r="E622" s="2"/>
      <c r="F622" s="2"/>
      <c r="G622" s="12"/>
    </row>
    <row r="623" spans="1:7" x14ac:dyDescent="0.25">
      <c r="A623" s="2"/>
      <c r="B623" s="2"/>
      <c r="C623" s="3"/>
      <c r="D623" s="2"/>
      <c r="E623" s="2"/>
      <c r="F623" s="2"/>
      <c r="G623" s="12"/>
    </row>
    <row r="624" spans="1:7" x14ac:dyDescent="0.25">
      <c r="A624" s="2"/>
      <c r="B624" s="2"/>
      <c r="C624" s="3"/>
      <c r="D624" s="2"/>
      <c r="E624" s="2"/>
      <c r="F624" s="2"/>
      <c r="G624" s="12"/>
    </row>
    <row r="625" spans="1:7" x14ac:dyDescent="0.25">
      <c r="A625" s="2"/>
      <c r="B625" s="2"/>
      <c r="C625" s="3"/>
      <c r="D625" s="2"/>
      <c r="E625" s="2"/>
      <c r="F625" s="2"/>
      <c r="G625" s="12"/>
    </row>
    <row r="626" spans="1:7" x14ac:dyDescent="0.25">
      <c r="A626" s="2"/>
      <c r="B626" s="2"/>
      <c r="C626" s="3"/>
      <c r="D626" s="2"/>
      <c r="E626" s="2"/>
      <c r="F626" s="2"/>
      <c r="G626" s="12"/>
    </row>
    <row r="627" spans="1:7" x14ac:dyDescent="0.25">
      <c r="A627" s="2"/>
      <c r="B627" s="2"/>
      <c r="C627" s="3"/>
      <c r="D627" s="2"/>
      <c r="E627" s="2"/>
      <c r="F627" s="2"/>
      <c r="G627" s="12"/>
    </row>
    <row r="628" spans="1:7" x14ac:dyDescent="0.25">
      <c r="A628" s="2"/>
      <c r="B628" s="2"/>
      <c r="C628" s="3"/>
      <c r="D628" s="2"/>
      <c r="E628" s="2"/>
      <c r="F628" s="2"/>
      <c r="G628" s="12"/>
    </row>
    <row r="629" spans="1:7" x14ac:dyDescent="0.25">
      <c r="A629" s="2"/>
      <c r="B629" s="2"/>
      <c r="C629" s="3"/>
      <c r="D629" s="2"/>
      <c r="E629" s="2"/>
      <c r="F629" s="2"/>
      <c r="G629" s="12"/>
    </row>
    <row r="630" spans="1:7" x14ac:dyDescent="0.25">
      <c r="A630" s="2"/>
      <c r="B630" s="2"/>
      <c r="C630" s="3"/>
      <c r="D630" s="2"/>
      <c r="E630" s="2"/>
      <c r="F630" s="2"/>
      <c r="G630" s="12"/>
    </row>
    <row r="631" spans="1:7" x14ac:dyDescent="0.25">
      <c r="A631" s="2"/>
      <c r="B631" s="2"/>
      <c r="C631" s="3"/>
      <c r="D631" s="2"/>
      <c r="E631" s="2"/>
      <c r="F631" s="2"/>
      <c r="G631" s="12"/>
    </row>
    <row r="632" spans="1:7" x14ac:dyDescent="0.25">
      <c r="A632" s="2"/>
      <c r="B632" s="2"/>
      <c r="C632" s="3"/>
      <c r="D632" s="2"/>
      <c r="E632" s="2"/>
      <c r="F632" s="2"/>
      <c r="G632" s="12"/>
    </row>
    <row r="633" spans="1:7" x14ac:dyDescent="0.25">
      <c r="A633" s="2"/>
      <c r="B633" s="2"/>
      <c r="C633" s="3"/>
      <c r="D633" s="2"/>
      <c r="E633" s="2"/>
      <c r="F633" s="2"/>
      <c r="G633" s="12"/>
    </row>
    <row r="634" spans="1:7" x14ac:dyDescent="0.25">
      <c r="A634" s="2"/>
      <c r="B634" s="2"/>
      <c r="C634" s="3"/>
      <c r="D634" s="2"/>
      <c r="E634" s="2"/>
      <c r="F634" s="2"/>
      <c r="G634" s="12"/>
    </row>
    <row r="635" spans="1:7" x14ac:dyDescent="0.25">
      <c r="A635" s="2"/>
      <c r="B635" s="2"/>
      <c r="C635" s="3"/>
      <c r="D635" s="2"/>
      <c r="E635" s="2"/>
      <c r="F635" s="2"/>
      <c r="G635" s="12"/>
    </row>
    <row r="636" spans="1:7" x14ac:dyDescent="0.25">
      <c r="A636" s="2"/>
      <c r="B636" s="2"/>
      <c r="C636" s="3"/>
      <c r="D636" s="2"/>
      <c r="E636" s="2"/>
      <c r="F636" s="2"/>
      <c r="G636" s="12"/>
    </row>
    <row r="637" spans="1:7" x14ac:dyDescent="0.25">
      <c r="A637" s="2"/>
      <c r="B637" s="2"/>
      <c r="C637" s="3"/>
      <c r="D637" s="2"/>
      <c r="E637" s="2"/>
      <c r="F637" s="2"/>
      <c r="G637" s="12"/>
    </row>
    <row r="638" spans="1:7" x14ac:dyDescent="0.25">
      <c r="A638" s="2"/>
      <c r="B638" s="2"/>
      <c r="C638" s="3"/>
      <c r="D638" s="2"/>
      <c r="E638" s="2"/>
      <c r="F638" s="2"/>
      <c r="G638" s="12"/>
    </row>
    <row r="639" spans="1:7" x14ac:dyDescent="0.25">
      <c r="A639" s="2"/>
      <c r="B639" s="2"/>
      <c r="C639" s="3"/>
      <c r="D639" s="2"/>
      <c r="E639" s="2"/>
      <c r="F639" s="2"/>
      <c r="G639" s="12"/>
    </row>
    <row r="640" spans="1:7" x14ac:dyDescent="0.25">
      <c r="A640" s="2"/>
      <c r="B640" s="2"/>
      <c r="C640" s="3"/>
      <c r="D640" s="2"/>
      <c r="E640" s="2"/>
      <c r="F640" s="2"/>
      <c r="G640" s="12"/>
    </row>
    <row r="641" spans="1:7" x14ac:dyDescent="0.25">
      <c r="A641" s="2"/>
      <c r="B641" s="2"/>
      <c r="C641" s="3"/>
      <c r="D641" s="2"/>
      <c r="E641" s="2"/>
      <c r="F641" s="2"/>
      <c r="G641" s="12"/>
    </row>
    <row r="642" spans="1:7" x14ac:dyDescent="0.25">
      <c r="A642" s="2"/>
      <c r="B642" s="2"/>
      <c r="C642" s="3"/>
      <c r="D642" s="2"/>
      <c r="E642" s="2"/>
      <c r="F642" s="2"/>
      <c r="G642" s="12"/>
    </row>
    <row r="643" spans="1:7" x14ac:dyDescent="0.25">
      <c r="A643" s="2"/>
      <c r="B643" s="2"/>
      <c r="C643" s="3"/>
      <c r="D643" s="2"/>
      <c r="E643" s="2"/>
      <c r="F643" s="2"/>
      <c r="G643" s="12"/>
    </row>
    <row r="644" spans="1:7" x14ac:dyDescent="0.25">
      <c r="A644" s="2"/>
      <c r="B644" s="2"/>
      <c r="C644" s="3"/>
      <c r="D644" s="2"/>
      <c r="E644" s="2"/>
      <c r="F644" s="2"/>
      <c r="G644" s="12"/>
    </row>
    <row r="645" spans="1:7" x14ac:dyDescent="0.25">
      <c r="A645" s="2"/>
      <c r="B645" s="2"/>
      <c r="C645" s="3"/>
      <c r="D645" s="2"/>
      <c r="E645" s="2"/>
      <c r="F645" s="2"/>
      <c r="G645" s="12"/>
    </row>
    <row r="646" spans="1:7" x14ac:dyDescent="0.25">
      <c r="A646" s="2"/>
      <c r="B646" s="2"/>
      <c r="C646" s="3"/>
      <c r="D646" s="2"/>
      <c r="E646" s="2"/>
      <c r="F646" s="2"/>
      <c r="G646" s="12"/>
    </row>
    <row r="647" spans="1:7" x14ac:dyDescent="0.25">
      <c r="A647" s="2"/>
      <c r="B647" s="2"/>
      <c r="C647" s="3"/>
      <c r="D647" s="2"/>
      <c r="E647" s="2"/>
      <c r="F647" s="2"/>
      <c r="G647" s="12"/>
    </row>
    <row r="648" spans="1:7" x14ac:dyDescent="0.25">
      <c r="A648" s="2"/>
      <c r="B648" s="2"/>
      <c r="C648" s="3"/>
      <c r="D648" s="2"/>
      <c r="E648" s="2"/>
      <c r="F648" s="2"/>
      <c r="G648" s="12"/>
    </row>
    <row r="649" spans="1:7" x14ac:dyDescent="0.25">
      <c r="A649" s="2"/>
      <c r="B649" s="2"/>
      <c r="C649" s="3"/>
      <c r="D649" s="2"/>
      <c r="E649" s="2"/>
      <c r="F649" s="2"/>
      <c r="G649" s="12"/>
    </row>
    <row r="650" spans="1:7" x14ac:dyDescent="0.25">
      <c r="A650" s="2"/>
      <c r="B650" s="2"/>
      <c r="C650" s="3"/>
      <c r="D650" s="2"/>
      <c r="E650" s="2"/>
      <c r="F650" s="2"/>
      <c r="G650" s="12"/>
    </row>
    <row r="651" spans="1:7" x14ac:dyDescent="0.25">
      <c r="A651" s="2"/>
      <c r="B651" s="2"/>
      <c r="C651" s="3"/>
      <c r="D651" s="2"/>
      <c r="E651" s="2"/>
      <c r="F651" s="2"/>
      <c r="G651" s="12"/>
    </row>
    <row r="652" spans="1:7" x14ac:dyDescent="0.25">
      <c r="A652" s="2"/>
      <c r="B652" s="2"/>
      <c r="C652" s="3"/>
      <c r="D652" s="2"/>
      <c r="E652" s="2"/>
      <c r="F652" s="2"/>
      <c r="G652" s="12"/>
    </row>
    <row r="653" spans="1:7" x14ac:dyDescent="0.25">
      <c r="A653" s="2"/>
      <c r="B653" s="2"/>
      <c r="C653" s="3"/>
      <c r="D653" s="2"/>
      <c r="E653" s="2"/>
      <c r="F653" s="2"/>
      <c r="G653" s="12"/>
    </row>
    <row r="654" spans="1:7" x14ac:dyDescent="0.25">
      <c r="A654" s="2"/>
      <c r="B654" s="2"/>
      <c r="C654" s="3"/>
      <c r="D654" s="2"/>
      <c r="E654" s="2"/>
      <c r="F654" s="2"/>
      <c r="G654" s="12"/>
    </row>
    <row r="655" spans="1:7" x14ac:dyDescent="0.25">
      <c r="A655" s="2"/>
      <c r="B655" s="2"/>
      <c r="C655" s="3"/>
      <c r="D655" s="2"/>
      <c r="E655" s="2"/>
      <c r="F655" s="2"/>
      <c r="G655" s="12"/>
    </row>
    <row r="656" spans="1:7" x14ac:dyDescent="0.25">
      <c r="A656" s="2"/>
      <c r="B656" s="2"/>
      <c r="C656" s="3"/>
      <c r="D656" s="2"/>
      <c r="E656" s="2"/>
      <c r="F656" s="2"/>
      <c r="G656" s="12"/>
    </row>
    <row r="657" spans="1:7" x14ac:dyDescent="0.25">
      <c r="A657" s="2"/>
      <c r="B657" s="2"/>
      <c r="C657" s="3"/>
      <c r="D657" s="2"/>
      <c r="E657" s="2"/>
      <c r="F657" s="2"/>
      <c r="G657" s="12"/>
    </row>
    <row r="658" spans="1:7" x14ac:dyDescent="0.25">
      <c r="A658" s="2"/>
      <c r="B658" s="2"/>
      <c r="C658" s="3"/>
      <c r="D658" s="2"/>
      <c r="E658" s="2"/>
      <c r="F658" s="2"/>
      <c r="G658" s="12"/>
    </row>
    <row r="659" spans="1:7" x14ac:dyDescent="0.25">
      <c r="A659" s="2"/>
      <c r="B659" s="2"/>
      <c r="C659" s="3"/>
      <c r="D659" s="2"/>
      <c r="E659" s="2"/>
      <c r="F659" s="2"/>
      <c r="G659" s="12"/>
    </row>
    <row r="660" spans="1:7" x14ac:dyDescent="0.25">
      <c r="A660" s="2"/>
      <c r="B660" s="2"/>
      <c r="C660" s="3"/>
      <c r="D660" s="2"/>
      <c r="E660" s="2"/>
      <c r="F660" s="2"/>
      <c r="G660" s="12"/>
    </row>
    <row r="661" spans="1:7" x14ac:dyDescent="0.25">
      <c r="A661" s="2"/>
      <c r="B661" s="2"/>
      <c r="C661" s="3"/>
      <c r="D661" s="2"/>
      <c r="E661" s="2"/>
      <c r="F661" s="2"/>
      <c r="G661" s="12"/>
    </row>
    <row r="662" spans="1:7" x14ac:dyDescent="0.25">
      <c r="A662" s="2"/>
      <c r="B662" s="2"/>
      <c r="C662" s="3"/>
      <c r="D662" s="2"/>
      <c r="E662" s="2"/>
      <c r="F662" s="2"/>
      <c r="G662" s="12"/>
    </row>
    <row r="663" spans="1:7" x14ac:dyDescent="0.25">
      <c r="A663" s="2"/>
      <c r="B663" s="2"/>
      <c r="C663" s="3"/>
      <c r="D663" s="2"/>
      <c r="E663" s="2"/>
      <c r="F663" s="2"/>
      <c r="G663" s="12"/>
    </row>
    <row r="664" spans="1:7" x14ac:dyDescent="0.25">
      <c r="A664" s="2"/>
      <c r="B664" s="2"/>
      <c r="C664" s="3"/>
      <c r="D664" s="2"/>
      <c r="E664" s="2"/>
      <c r="F664" s="2"/>
      <c r="G664" s="12"/>
    </row>
    <row r="665" spans="1:7" x14ac:dyDescent="0.25">
      <c r="A665" s="2"/>
      <c r="B665" s="2"/>
      <c r="C665" s="3"/>
      <c r="D665" s="2"/>
      <c r="E665" s="2"/>
      <c r="F665" s="2"/>
      <c r="G665" s="12"/>
    </row>
    <row r="666" spans="1:7" x14ac:dyDescent="0.25">
      <c r="A666" s="2"/>
      <c r="B666" s="2"/>
      <c r="C666" s="3"/>
      <c r="D666" s="2"/>
      <c r="E666" s="2"/>
      <c r="F666" s="2"/>
      <c r="G666" s="12"/>
    </row>
    <row r="667" spans="1:7" x14ac:dyDescent="0.25">
      <c r="A667" s="2"/>
      <c r="B667" s="2"/>
      <c r="C667" s="3"/>
      <c r="D667" s="2"/>
      <c r="E667" s="2"/>
      <c r="F667" s="2"/>
      <c r="G667" s="12"/>
    </row>
    <row r="668" spans="1:7" x14ac:dyDescent="0.25">
      <c r="A668" s="2"/>
      <c r="B668" s="2"/>
      <c r="C668" s="3"/>
      <c r="D668" s="2"/>
      <c r="E668" s="2"/>
      <c r="F668" s="2"/>
      <c r="G668" s="12"/>
    </row>
    <row r="669" spans="1:7" x14ac:dyDescent="0.25">
      <c r="A669" s="2"/>
      <c r="B669" s="2"/>
      <c r="C669" s="3"/>
      <c r="D669" s="2"/>
      <c r="E669" s="2"/>
      <c r="F669" s="2"/>
      <c r="G669" s="12"/>
    </row>
    <row r="670" spans="1:7" x14ac:dyDescent="0.25">
      <c r="A670" s="2"/>
      <c r="B670" s="2"/>
      <c r="C670" s="3"/>
      <c r="D670" s="2"/>
      <c r="E670" s="2"/>
      <c r="F670" s="2"/>
      <c r="G670" s="12"/>
    </row>
    <row r="671" spans="1:7" x14ac:dyDescent="0.25">
      <c r="A671" s="2"/>
      <c r="B671" s="2"/>
      <c r="C671" s="3"/>
      <c r="D671" s="2"/>
      <c r="E671" s="2"/>
      <c r="F671" s="2"/>
      <c r="G671" s="12"/>
    </row>
    <row r="672" spans="1:7" x14ac:dyDescent="0.25">
      <c r="A672" s="2"/>
      <c r="B672" s="2"/>
      <c r="C672" s="3"/>
      <c r="D672" s="2"/>
      <c r="E672" s="2"/>
      <c r="F672" s="2"/>
      <c r="G672" s="12"/>
    </row>
    <row r="673" spans="1:7" x14ac:dyDescent="0.25">
      <c r="A673" s="2"/>
      <c r="B673" s="2"/>
      <c r="C673" s="3"/>
      <c r="D673" s="2"/>
      <c r="E673" s="2"/>
      <c r="F673" s="2"/>
      <c r="G673" s="12"/>
    </row>
    <row r="674" spans="1:7" x14ac:dyDescent="0.25">
      <c r="A674" s="2"/>
      <c r="B674" s="2"/>
      <c r="C674" s="3"/>
      <c r="D674" s="2"/>
      <c r="E674" s="2"/>
      <c r="F674" s="2"/>
      <c r="G674" s="12"/>
    </row>
    <row r="675" spans="1:7" x14ac:dyDescent="0.25">
      <c r="A675" s="2"/>
      <c r="B675" s="2"/>
      <c r="C675" s="3"/>
      <c r="D675" s="2"/>
      <c r="E675" s="2"/>
      <c r="F675" s="2"/>
      <c r="G675" s="12"/>
    </row>
    <row r="676" spans="1:7" x14ac:dyDescent="0.25">
      <c r="A676" s="2"/>
      <c r="B676" s="2"/>
      <c r="C676" s="3"/>
      <c r="D676" s="2"/>
      <c r="E676" s="2"/>
      <c r="F676" s="2"/>
      <c r="G676" s="12"/>
    </row>
    <row r="677" spans="1:7" x14ac:dyDescent="0.25">
      <c r="A677" s="2"/>
      <c r="B677" s="2"/>
      <c r="C677" s="3"/>
      <c r="D677" s="2"/>
      <c r="E677" s="2"/>
      <c r="F677" s="2"/>
      <c r="G677" s="12"/>
    </row>
    <row r="678" spans="1:7" x14ac:dyDescent="0.25">
      <c r="A678" s="2"/>
      <c r="B678" s="2"/>
      <c r="C678" s="3"/>
      <c r="D678" s="2"/>
      <c r="E678" s="2"/>
      <c r="F678" s="2"/>
      <c r="G678" s="12"/>
    </row>
    <row r="679" spans="1:7" x14ac:dyDescent="0.25">
      <c r="A679" s="2"/>
      <c r="B679" s="2"/>
      <c r="C679" s="3"/>
      <c r="D679" s="2"/>
      <c r="E679" s="2"/>
      <c r="F679" s="2"/>
      <c r="G679" s="12"/>
    </row>
    <row r="680" spans="1:7" x14ac:dyDescent="0.25">
      <c r="A680" s="2"/>
      <c r="B680" s="2"/>
      <c r="C680" s="3"/>
      <c r="D680" s="2"/>
      <c r="E680" s="2"/>
      <c r="F680" s="2"/>
      <c r="G680" s="12"/>
    </row>
    <row r="681" spans="1:7" x14ac:dyDescent="0.25">
      <c r="A681" s="2"/>
      <c r="B681" s="2"/>
      <c r="C681" s="3"/>
      <c r="D681" s="2"/>
      <c r="E681" s="2"/>
      <c r="F681" s="2"/>
      <c r="G681" s="12"/>
    </row>
    <row r="682" spans="1:7" x14ac:dyDescent="0.25">
      <c r="A682" s="2"/>
      <c r="B682" s="2"/>
      <c r="C682" s="3"/>
      <c r="D682" s="2"/>
      <c r="E682" s="2"/>
      <c r="F682" s="2"/>
      <c r="G682" s="12"/>
    </row>
    <row r="683" spans="1:7" x14ac:dyDescent="0.25">
      <c r="A683" s="2"/>
      <c r="B683" s="2"/>
      <c r="C683" s="3"/>
      <c r="D683" s="2"/>
      <c r="E683" s="2"/>
      <c r="F683" s="2"/>
      <c r="G683" s="12"/>
    </row>
    <row r="684" spans="1:7" x14ac:dyDescent="0.25">
      <c r="A684" s="2"/>
      <c r="B684" s="2"/>
      <c r="C684" s="3"/>
      <c r="D684" s="2"/>
      <c r="E684" s="2"/>
      <c r="F684" s="2"/>
      <c r="G684" s="12"/>
    </row>
    <row r="685" spans="1:7" x14ac:dyDescent="0.25">
      <c r="A685" s="2"/>
      <c r="B685" s="2"/>
      <c r="C685" s="3"/>
      <c r="D685" s="2"/>
      <c r="E685" s="2"/>
      <c r="F685" s="2"/>
      <c r="G685" s="12"/>
    </row>
    <row r="686" spans="1:7" x14ac:dyDescent="0.25">
      <c r="A686" s="2"/>
      <c r="B686" s="2"/>
      <c r="C686" s="3"/>
      <c r="D686" s="2"/>
      <c r="E686" s="2"/>
      <c r="F686" s="2"/>
      <c r="G686" s="12"/>
    </row>
    <row r="687" spans="1:7" x14ac:dyDescent="0.25">
      <c r="A687" s="2"/>
      <c r="B687" s="2"/>
      <c r="C687" s="3"/>
      <c r="D687" s="2"/>
      <c r="E687" s="2"/>
      <c r="F687" s="2"/>
      <c r="G687" s="12"/>
    </row>
    <row r="688" spans="1:7" x14ac:dyDescent="0.25">
      <c r="A688" s="2"/>
      <c r="B688" s="2"/>
      <c r="C688" s="3"/>
      <c r="D688" s="2"/>
      <c r="E688" s="2"/>
      <c r="F688" s="2"/>
      <c r="G688" s="12"/>
    </row>
    <row r="689" spans="1:7" x14ac:dyDescent="0.25">
      <c r="A689" s="2"/>
      <c r="B689" s="2"/>
      <c r="C689" s="3"/>
      <c r="D689" s="2"/>
      <c r="E689" s="2"/>
      <c r="F689" s="2"/>
      <c r="G689" s="12"/>
    </row>
    <row r="690" spans="1:7" x14ac:dyDescent="0.25">
      <c r="A690" s="2"/>
      <c r="B690" s="2"/>
      <c r="C690" s="3"/>
      <c r="D690" s="2"/>
      <c r="E690" s="2"/>
      <c r="F690" s="2"/>
      <c r="G690" s="12"/>
    </row>
    <row r="691" spans="1:7" x14ac:dyDescent="0.25">
      <c r="A691" s="2"/>
      <c r="B691" s="2"/>
      <c r="C691" s="3"/>
      <c r="D691" s="2"/>
      <c r="E691" s="2"/>
      <c r="F691" s="2"/>
      <c r="G691" s="12"/>
    </row>
    <row r="692" spans="1:7" x14ac:dyDescent="0.25">
      <c r="A692" s="2"/>
      <c r="B692" s="2"/>
      <c r="C692" s="3"/>
      <c r="D692" s="2"/>
      <c r="E692" s="2"/>
      <c r="F692" s="2"/>
      <c r="G692" s="12"/>
    </row>
    <row r="693" spans="1:7" x14ac:dyDescent="0.25">
      <c r="A693" s="2"/>
      <c r="B693" s="2"/>
      <c r="C693" s="3"/>
      <c r="D693" s="2"/>
      <c r="E693" s="2"/>
      <c r="F693" s="2"/>
      <c r="G693" s="12"/>
    </row>
    <row r="694" spans="1:7" x14ac:dyDescent="0.25">
      <c r="A694" s="2"/>
      <c r="B694" s="2"/>
      <c r="C694" s="3"/>
      <c r="D694" s="2"/>
      <c r="E694" s="2"/>
      <c r="F694" s="2"/>
      <c r="G694" s="12"/>
    </row>
    <row r="695" spans="1:7" x14ac:dyDescent="0.25">
      <c r="A695" s="2"/>
      <c r="B695" s="2"/>
      <c r="C695" s="3"/>
      <c r="D695" s="2"/>
      <c r="E695" s="2"/>
      <c r="F695" s="2"/>
      <c r="G695" s="12"/>
    </row>
    <row r="696" spans="1:7" x14ac:dyDescent="0.25">
      <c r="A696" s="2"/>
      <c r="B696" s="2"/>
      <c r="C696" s="3"/>
      <c r="D696" s="2"/>
      <c r="E696" s="2"/>
      <c r="F696" s="2"/>
      <c r="G696" s="12"/>
    </row>
    <row r="697" spans="1:7" x14ac:dyDescent="0.25">
      <c r="A697" s="2"/>
      <c r="B697" s="2"/>
      <c r="C697" s="3"/>
      <c r="D697" s="2"/>
      <c r="E697" s="2"/>
      <c r="F697" s="2"/>
      <c r="G697" s="12"/>
    </row>
    <row r="698" spans="1:7" x14ac:dyDescent="0.25">
      <c r="A698" s="2"/>
      <c r="B698" s="2"/>
      <c r="C698" s="3"/>
      <c r="D698" s="2"/>
      <c r="E698" s="2"/>
      <c r="F698" s="2"/>
      <c r="G698" s="12"/>
    </row>
    <row r="699" spans="1:7" x14ac:dyDescent="0.25">
      <c r="A699" s="2"/>
      <c r="B699" s="2"/>
      <c r="C699" s="3"/>
      <c r="D699" s="2"/>
      <c r="E699" s="2"/>
      <c r="F699" s="2"/>
      <c r="G699" s="12"/>
    </row>
    <row r="700" spans="1:7" x14ac:dyDescent="0.25">
      <c r="A700" s="2"/>
      <c r="B700" s="2"/>
      <c r="C700" s="3"/>
      <c r="D700" s="2"/>
      <c r="E700" s="2"/>
      <c r="F700" s="2"/>
      <c r="G700" s="12"/>
    </row>
    <row r="701" spans="1:7" x14ac:dyDescent="0.25">
      <c r="A701" s="2"/>
      <c r="B701" s="2"/>
      <c r="C701" s="3"/>
      <c r="D701" s="2"/>
      <c r="E701" s="2"/>
      <c r="F701" s="2"/>
      <c r="G701" s="12"/>
    </row>
    <row r="702" spans="1:7" x14ac:dyDescent="0.25">
      <c r="A702" s="2"/>
      <c r="B702" s="2"/>
      <c r="C702" s="3"/>
      <c r="D702" s="2"/>
      <c r="E702" s="2"/>
      <c r="F702" s="2"/>
      <c r="G702" s="12"/>
    </row>
    <row r="703" spans="1:7" x14ac:dyDescent="0.25">
      <c r="A703" s="2"/>
      <c r="B703" s="2"/>
      <c r="C703" s="3"/>
      <c r="D703" s="2"/>
      <c r="E703" s="2"/>
      <c r="F703" s="2"/>
      <c r="G703" s="12"/>
    </row>
    <row r="704" spans="1:7" x14ac:dyDescent="0.25">
      <c r="A704" s="2"/>
      <c r="B704" s="2"/>
      <c r="C704" s="3"/>
      <c r="D704" s="2"/>
      <c r="E704" s="2"/>
      <c r="F704" s="2"/>
      <c r="G704" s="12"/>
    </row>
    <row r="705" spans="1:7" x14ac:dyDescent="0.25">
      <c r="A705" s="2"/>
      <c r="B705" s="2"/>
      <c r="C705" s="3"/>
      <c r="D705" s="2"/>
      <c r="E705" s="2"/>
      <c r="F705" s="2"/>
      <c r="G705" s="12"/>
    </row>
    <row r="706" spans="1:7" x14ac:dyDescent="0.25">
      <c r="A706" s="2"/>
      <c r="B706" s="2"/>
      <c r="C706" s="3"/>
      <c r="D706" s="2"/>
      <c r="E706" s="2"/>
      <c r="F706" s="2"/>
      <c r="G706" s="12"/>
    </row>
    <row r="707" spans="1:7" x14ac:dyDescent="0.25">
      <c r="A707" s="2"/>
      <c r="B707" s="2"/>
      <c r="C707" s="3"/>
      <c r="D707" s="2"/>
      <c r="E707" s="2"/>
      <c r="F707" s="2"/>
      <c r="G707" s="12"/>
    </row>
    <row r="708" spans="1:7" x14ac:dyDescent="0.25">
      <c r="A708" s="2"/>
      <c r="B708" s="2"/>
      <c r="C708" s="3"/>
      <c r="D708" s="2"/>
      <c r="E708" s="2"/>
      <c r="F708" s="2"/>
      <c r="G708" s="12"/>
    </row>
    <row r="709" spans="1:7" x14ac:dyDescent="0.25">
      <c r="A709" s="2"/>
      <c r="B709" s="2"/>
      <c r="C709" s="3"/>
      <c r="D709" s="2"/>
      <c r="E709" s="2"/>
      <c r="F709" s="2"/>
      <c r="G709" s="12"/>
    </row>
    <row r="710" spans="1:7" x14ac:dyDescent="0.25">
      <c r="A710" s="2"/>
      <c r="B710" s="2"/>
      <c r="C710" s="3"/>
      <c r="D710" s="2"/>
      <c r="E710" s="2"/>
      <c r="F710" s="2"/>
      <c r="G710" s="12"/>
    </row>
    <row r="711" spans="1:7" x14ac:dyDescent="0.25">
      <c r="A711" s="2"/>
      <c r="B711" s="2"/>
      <c r="C711" s="3"/>
      <c r="D711" s="2"/>
      <c r="E711" s="2"/>
      <c r="F711" s="2"/>
      <c r="G711" s="12"/>
    </row>
    <row r="712" spans="1:7" x14ac:dyDescent="0.25">
      <c r="A712" s="2"/>
      <c r="B712" s="2"/>
      <c r="C712" s="3"/>
      <c r="D712" s="2"/>
      <c r="E712" s="2"/>
      <c r="F712" s="2"/>
      <c r="G712" s="12"/>
    </row>
    <row r="713" spans="1:7" x14ac:dyDescent="0.25">
      <c r="A713" s="2"/>
      <c r="B713" s="2"/>
      <c r="C713" s="3"/>
      <c r="D713" s="2"/>
      <c r="E713" s="2"/>
      <c r="F713" s="2"/>
      <c r="G713" s="12"/>
    </row>
    <row r="714" spans="1:7" x14ac:dyDescent="0.25">
      <c r="A714" s="2"/>
      <c r="B714" s="2"/>
      <c r="C714" s="3"/>
      <c r="D714" s="2"/>
      <c r="E714" s="2"/>
      <c r="F714" s="2"/>
      <c r="G714" s="12"/>
    </row>
    <row r="715" spans="1:7" x14ac:dyDescent="0.25">
      <c r="A715" s="2"/>
      <c r="B715" s="2"/>
      <c r="C715" s="3"/>
      <c r="D715" s="2"/>
      <c r="E715" s="2"/>
      <c r="F715" s="2"/>
      <c r="G715" s="12"/>
    </row>
    <row r="716" spans="1:7" x14ac:dyDescent="0.25">
      <c r="A716" s="2"/>
      <c r="B716" s="2"/>
      <c r="C716" s="3"/>
      <c r="D716" s="2"/>
      <c r="E716" s="2"/>
      <c r="F716" s="2"/>
      <c r="G716" s="12"/>
    </row>
    <row r="717" spans="1:7" x14ac:dyDescent="0.25">
      <c r="A717" s="2"/>
      <c r="B717" s="2"/>
      <c r="C717" s="3"/>
      <c r="D717" s="2"/>
      <c r="E717" s="2"/>
      <c r="F717" s="2"/>
      <c r="G717" s="12"/>
    </row>
    <row r="718" spans="1:7" x14ac:dyDescent="0.25">
      <c r="A718" s="2"/>
      <c r="B718" s="2"/>
      <c r="C718" s="3"/>
      <c r="D718" s="2"/>
      <c r="E718" s="2"/>
      <c r="F718" s="2"/>
      <c r="G718" s="12"/>
    </row>
    <row r="719" spans="1:7" x14ac:dyDescent="0.25">
      <c r="A719" s="2"/>
      <c r="B719" s="2"/>
      <c r="C719" s="3"/>
      <c r="D719" s="2"/>
      <c r="E719" s="2"/>
      <c r="F719" s="2"/>
      <c r="G719" s="12"/>
    </row>
    <row r="720" spans="1:7" x14ac:dyDescent="0.25">
      <c r="A720" s="2"/>
      <c r="B720" s="2"/>
      <c r="C720" s="3"/>
      <c r="D720" s="2"/>
      <c r="E720" s="2"/>
      <c r="F720" s="2"/>
      <c r="G720" s="12"/>
    </row>
    <row r="721" spans="1:7" x14ac:dyDescent="0.25">
      <c r="A721" s="2"/>
      <c r="B721" s="2"/>
      <c r="C721" s="3"/>
      <c r="D721" s="2"/>
      <c r="E721" s="2"/>
      <c r="F721" s="2"/>
      <c r="G721" s="12"/>
    </row>
    <row r="722" spans="1:7" x14ac:dyDescent="0.25">
      <c r="A722" s="2"/>
      <c r="B722" s="2"/>
      <c r="C722" s="3"/>
      <c r="D722" s="2"/>
      <c r="E722" s="2"/>
      <c r="F722" s="2"/>
      <c r="G722" s="12"/>
    </row>
    <row r="723" spans="1:7" x14ac:dyDescent="0.25">
      <c r="A723" s="2"/>
      <c r="B723" s="2"/>
      <c r="C723" s="3"/>
      <c r="D723" s="2"/>
      <c r="E723" s="2"/>
      <c r="F723" s="2"/>
      <c r="G723" s="12"/>
    </row>
    <row r="724" spans="1:7" x14ac:dyDescent="0.25">
      <c r="A724" s="2"/>
      <c r="B724" s="2"/>
      <c r="C724" s="3"/>
      <c r="D724" s="2"/>
      <c r="E724" s="2"/>
      <c r="F724" s="2"/>
      <c r="G724" s="12"/>
    </row>
    <row r="725" spans="1:7" x14ac:dyDescent="0.25">
      <c r="A725" s="2"/>
      <c r="B725" s="2"/>
      <c r="C725" s="3"/>
      <c r="D725" s="2"/>
      <c r="E725" s="2"/>
      <c r="F725" s="2"/>
      <c r="G725" s="12"/>
    </row>
    <row r="726" spans="1:7" x14ac:dyDescent="0.25">
      <c r="A726" s="2"/>
      <c r="B726" s="2"/>
      <c r="C726" s="3"/>
      <c r="D726" s="2"/>
      <c r="E726" s="2"/>
      <c r="F726" s="2"/>
      <c r="G726" s="12"/>
    </row>
    <row r="727" spans="1:7" x14ac:dyDescent="0.25">
      <c r="A727" s="2"/>
      <c r="B727" s="2"/>
      <c r="C727" s="3"/>
      <c r="D727" s="2"/>
      <c r="E727" s="2"/>
      <c r="F727" s="2"/>
      <c r="G727" s="12"/>
    </row>
    <row r="728" spans="1:7" x14ac:dyDescent="0.25">
      <c r="A728" s="2"/>
      <c r="B728" s="2"/>
      <c r="C728" s="3"/>
      <c r="D728" s="2"/>
      <c r="E728" s="2"/>
      <c r="F728" s="2"/>
      <c r="G728" s="12"/>
    </row>
    <row r="729" spans="1:7" x14ac:dyDescent="0.25">
      <c r="A729" s="2"/>
      <c r="B729" s="2"/>
      <c r="C729" s="3"/>
      <c r="D729" s="2"/>
      <c r="E729" s="2"/>
      <c r="F729" s="2"/>
      <c r="G729" s="12"/>
    </row>
    <row r="730" spans="1:7" x14ac:dyDescent="0.25">
      <c r="A730" s="2"/>
      <c r="B730" s="2"/>
      <c r="C730" s="3"/>
      <c r="D730" s="2"/>
      <c r="E730" s="2"/>
      <c r="F730" s="2"/>
      <c r="G730" s="12"/>
    </row>
    <row r="731" spans="1:7" x14ac:dyDescent="0.25">
      <c r="A731" s="2"/>
      <c r="B731" s="2"/>
      <c r="C731" s="3"/>
      <c r="D731" s="2"/>
      <c r="E731" s="2"/>
      <c r="F731" s="2"/>
      <c r="G731" s="12"/>
    </row>
    <row r="732" spans="1:7" x14ac:dyDescent="0.25">
      <c r="A732" s="2"/>
      <c r="B732" s="2"/>
      <c r="C732" s="3"/>
      <c r="D732" s="2"/>
      <c r="E732" s="2"/>
      <c r="F732" s="2"/>
      <c r="G732" s="12"/>
    </row>
    <row r="733" spans="1:7" x14ac:dyDescent="0.25">
      <c r="A733" s="2"/>
      <c r="B733" s="2"/>
      <c r="C733" s="3"/>
      <c r="D733" s="2"/>
      <c r="E733" s="2"/>
      <c r="F733" s="2"/>
      <c r="G733" s="12"/>
    </row>
    <row r="734" spans="1:7" x14ac:dyDescent="0.25">
      <c r="A734" s="2"/>
      <c r="B734" s="2"/>
      <c r="C734" s="3"/>
      <c r="D734" s="2"/>
      <c r="E734" s="2"/>
      <c r="F734" s="2"/>
      <c r="G734" s="12"/>
    </row>
    <row r="735" spans="1:7" x14ac:dyDescent="0.25">
      <c r="A735" s="2"/>
      <c r="B735" s="2"/>
      <c r="C735" s="3"/>
      <c r="D735" s="2"/>
      <c r="E735" s="2"/>
      <c r="F735" s="2"/>
      <c r="G735" s="12"/>
    </row>
    <row r="736" spans="1:7" x14ac:dyDescent="0.25">
      <c r="A736" s="2"/>
      <c r="B736" s="2"/>
      <c r="C736" s="3"/>
      <c r="D736" s="2"/>
      <c r="E736" s="2"/>
      <c r="F736" s="2"/>
      <c r="G736" s="12"/>
    </row>
    <row r="737" spans="1:7" x14ac:dyDescent="0.25">
      <c r="A737" s="2"/>
      <c r="B737" s="2"/>
      <c r="C737" s="3"/>
      <c r="D737" s="2"/>
      <c r="E737" s="2"/>
      <c r="F737" s="2"/>
      <c r="G737" s="12"/>
    </row>
    <row r="738" spans="1:7" x14ac:dyDescent="0.25">
      <c r="A738" s="2"/>
      <c r="B738" s="2"/>
      <c r="C738" s="3"/>
      <c r="D738" s="2"/>
      <c r="E738" s="2"/>
      <c r="F738" s="2"/>
      <c r="G738" s="12"/>
    </row>
    <row r="739" spans="1:7" x14ac:dyDescent="0.25">
      <c r="A739" s="2"/>
      <c r="B739" s="2"/>
      <c r="C739" s="3"/>
      <c r="D739" s="2"/>
      <c r="E739" s="2"/>
      <c r="F739" s="2"/>
      <c r="G739" s="12"/>
    </row>
    <row r="740" spans="1:7" x14ac:dyDescent="0.25">
      <c r="A740" s="2"/>
      <c r="B740" s="2"/>
      <c r="C740" s="3"/>
      <c r="D740" s="2"/>
      <c r="E740" s="2"/>
      <c r="F740" s="2"/>
      <c r="G740" s="12"/>
    </row>
    <row r="741" spans="1:7" x14ac:dyDescent="0.25">
      <c r="A741" s="2"/>
      <c r="B741" s="2"/>
      <c r="C741" s="3"/>
      <c r="D741" s="2"/>
      <c r="E741" s="2"/>
      <c r="F741" s="2"/>
      <c r="G741" s="12"/>
    </row>
    <row r="742" spans="1:7" x14ac:dyDescent="0.25">
      <c r="A742" s="2"/>
      <c r="B742" s="2"/>
      <c r="C742" s="3"/>
      <c r="D742" s="2"/>
      <c r="E742" s="2"/>
      <c r="F742" s="2"/>
      <c r="G742" s="12"/>
    </row>
    <row r="743" spans="1:7" x14ac:dyDescent="0.25">
      <c r="A743" s="2"/>
      <c r="B743" s="2"/>
      <c r="C743" s="3"/>
      <c r="D743" s="2"/>
      <c r="E743" s="2"/>
      <c r="F743" s="2"/>
      <c r="G743" s="12"/>
    </row>
    <row r="744" spans="1:7" x14ac:dyDescent="0.25">
      <c r="A744" s="2"/>
      <c r="B744" s="2"/>
      <c r="C744" s="3"/>
      <c r="D744" s="2"/>
      <c r="E744" s="2"/>
      <c r="F744" s="2"/>
      <c r="G744" s="12"/>
    </row>
    <row r="745" spans="1:7" x14ac:dyDescent="0.25">
      <c r="A745" s="2"/>
      <c r="B745" s="2"/>
      <c r="C745" s="3"/>
      <c r="D745" s="2"/>
      <c r="E745" s="2"/>
      <c r="F745" s="2"/>
      <c r="G745" s="12"/>
    </row>
    <row r="746" spans="1:7" x14ac:dyDescent="0.25">
      <c r="A746" s="2"/>
      <c r="B746" s="2"/>
      <c r="C746" s="3"/>
      <c r="D746" s="2"/>
      <c r="E746" s="2"/>
      <c r="F746" s="2"/>
      <c r="G746" s="12"/>
    </row>
    <row r="747" spans="1:7" x14ac:dyDescent="0.25">
      <c r="A747" s="2"/>
      <c r="B747" s="2"/>
      <c r="C747" s="3"/>
      <c r="D747" s="2"/>
      <c r="E747" s="2"/>
      <c r="F747" s="2"/>
      <c r="G747" s="12"/>
    </row>
    <row r="748" spans="1:7" x14ac:dyDescent="0.25">
      <c r="A748" s="2"/>
      <c r="B748" s="2"/>
      <c r="C748" s="3"/>
      <c r="D748" s="2"/>
      <c r="E748" s="2"/>
      <c r="F748" s="2"/>
      <c r="G748" s="12"/>
    </row>
    <row r="749" spans="1:7" x14ac:dyDescent="0.25">
      <c r="A749" s="2"/>
      <c r="B749" s="2"/>
      <c r="C749" s="3"/>
      <c r="D749" s="2"/>
      <c r="E749" s="2"/>
      <c r="F749" s="2"/>
      <c r="G749" s="12"/>
    </row>
    <row r="750" spans="1:7" x14ac:dyDescent="0.25">
      <c r="A750" s="2"/>
      <c r="B750" s="2"/>
      <c r="C750" s="3"/>
      <c r="D750" s="2"/>
      <c r="E750" s="2"/>
      <c r="F750" s="2"/>
      <c r="G750" s="12"/>
    </row>
    <row r="751" spans="1:7" x14ac:dyDescent="0.25">
      <c r="A751" s="2"/>
      <c r="B751" s="2"/>
      <c r="C751" s="3"/>
      <c r="D751" s="2"/>
      <c r="E751" s="2"/>
      <c r="F751" s="2"/>
      <c r="G751" s="12"/>
    </row>
    <row r="752" spans="1:7" x14ac:dyDescent="0.25">
      <c r="A752" s="2"/>
      <c r="B752" s="2"/>
      <c r="C752" s="3"/>
      <c r="D752" s="2"/>
      <c r="E752" s="2"/>
      <c r="F752" s="2"/>
      <c r="G752" s="12"/>
    </row>
    <row r="753" spans="1:7" x14ac:dyDescent="0.25">
      <c r="A753" s="2"/>
      <c r="B753" s="2"/>
      <c r="C753" s="3"/>
      <c r="D753" s="2"/>
      <c r="E753" s="2"/>
      <c r="F753" s="2"/>
      <c r="G753" s="12"/>
    </row>
    <row r="754" spans="1:7" x14ac:dyDescent="0.25">
      <c r="A754" s="2"/>
      <c r="B754" s="2"/>
      <c r="C754" s="3"/>
      <c r="D754" s="2"/>
      <c r="E754" s="2"/>
      <c r="F754" s="2"/>
      <c r="G754" s="12"/>
    </row>
    <row r="755" spans="1:7" x14ac:dyDescent="0.25">
      <c r="A755" s="2"/>
      <c r="B755" s="2"/>
      <c r="C755" s="3"/>
      <c r="D755" s="2"/>
      <c r="E755" s="2"/>
      <c r="F755" s="2"/>
      <c r="G755" s="12"/>
    </row>
    <row r="756" spans="1:7" x14ac:dyDescent="0.25">
      <c r="A756" s="2"/>
      <c r="B756" s="2"/>
      <c r="C756" s="3"/>
      <c r="D756" s="2"/>
      <c r="E756" s="2"/>
      <c r="F756" s="2"/>
      <c r="G756" s="12"/>
    </row>
    <row r="757" spans="1:7" x14ac:dyDescent="0.25">
      <c r="A757" s="2"/>
      <c r="B757" s="2"/>
      <c r="C757" s="3"/>
      <c r="D757" s="2"/>
      <c r="E757" s="2"/>
      <c r="F757" s="2"/>
      <c r="G757" s="12"/>
    </row>
    <row r="758" spans="1:7" x14ac:dyDescent="0.25">
      <c r="A758" s="2"/>
      <c r="B758" s="2"/>
      <c r="C758" s="3"/>
      <c r="D758" s="2"/>
      <c r="E758" s="2"/>
      <c r="F758" s="2"/>
      <c r="G758" s="12"/>
    </row>
    <row r="759" spans="1:7" x14ac:dyDescent="0.25">
      <c r="A759" s="2"/>
      <c r="B759" s="2"/>
      <c r="C759" s="3"/>
      <c r="D759" s="2"/>
      <c r="E759" s="2"/>
      <c r="F759" s="2"/>
      <c r="G759" s="12"/>
    </row>
    <row r="760" spans="1:7" x14ac:dyDescent="0.25">
      <c r="A760" s="2"/>
      <c r="B760" s="2"/>
      <c r="C760" s="3"/>
      <c r="D760" s="2"/>
      <c r="E760" s="2"/>
      <c r="F760" s="2"/>
      <c r="G760" s="12"/>
    </row>
    <row r="761" spans="1:7" x14ac:dyDescent="0.25">
      <c r="A761" s="2"/>
      <c r="B761" s="2"/>
      <c r="C761" s="3"/>
      <c r="D761" s="2"/>
      <c r="E761" s="2"/>
      <c r="F761" s="2"/>
      <c r="G761" s="12"/>
    </row>
    <row r="762" spans="1:7" x14ac:dyDescent="0.25">
      <c r="A762" s="2"/>
      <c r="B762" s="2"/>
      <c r="C762" s="3"/>
      <c r="D762" s="2"/>
      <c r="E762" s="2"/>
      <c r="F762" s="2"/>
      <c r="G762" s="12"/>
    </row>
    <row r="763" spans="1:7" x14ac:dyDescent="0.25">
      <c r="A763" s="2"/>
      <c r="B763" s="2"/>
      <c r="C763" s="3"/>
      <c r="D763" s="2"/>
      <c r="E763" s="2"/>
      <c r="F763" s="2"/>
      <c r="G763" s="12"/>
    </row>
    <row r="764" spans="1:7" x14ac:dyDescent="0.25">
      <c r="A764" s="2"/>
      <c r="B764" s="2"/>
      <c r="C764" s="3"/>
      <c r="D764" s="2"/>
      <c r="E764" s="2"/>
      <c r="F764" s="2"/>
      <c r="G764" s="12"/>
    </row>
    <row r="765" spans="1:7" x14ac:dyDescent="0.25">
      <c r="A765" s="2"/>
      <c r="B765" s="2"/>
      <c r="C765" s="3"/>
      <c r="D765" s="2"/>
      <c r="E765" s="2"/>
      <c r="F765" s="2"/>
      <c r="G765" s="12"/>
    </row>
    <row r="766" spans="1:7" x14ac:dyDescent="0.25">
      <c r="A766" s="2"/>
      <c r="B766" s="2"/>
      <c r="C766" s="3"/>
      <c r="D766" s="2"/>
      <c r="E766" s="2"/>
      <c r="F766" s="2"/>
      <c r="G766" s="12"/>
    </row>
    <row r="767" spans="1:7" x14ac:dyDescent="0.25">
      <c r="A767" s="2"/>
      <c r="B767" s="2"/>
      <c r="C767" s="3"/>
      <c r="D767" s="2"/>
      <c r="E767" s="2"/>
      <c r="F767" s="2"/>
      <c r="G767" s="12"/>
    </row>
    <row r="768" spans="1:7" x14ac:dyDescent="0.25">
      <c r="A768" s="2"/>
      <c r="B768" s="2"/>
      <c r="C768" s="3"/>
      <c r="D768" s="2"/>
      <c r="E768" s="2"/>
      <c r="F768" s="2"/>
      <c r="G768" s="12"/>
    </row>
    <row r="769" spans="1:7" x14ac:dyDescent="0.25">
      <c r="A769" s="2"/>
      <c r="B769" s="2"/>
      <c r="C769" s="3"/>
      <c r="D769" s="2"/>
      <c r="E769" s="2"/>
      <c r="F769" s="2"/>
      <c r="G769" s="12"/>
    </row>
    <row r="770" spans="1:7" x14ac:dyDescent="0.25">
      <c r="A770" s="2"/>
      <c r="B770" s="2"/>
      <c r="C770" s="3"/>
      <c r="D770" s="2"/>
      <c r="E770" s="2"/>
      <c r="F770" s="2"/>
      <c r="G770" s="12"/>
    </row>
    <row r="771" spans="1:7" x14ac:dyDescent="0.25">
      <c r="A771" s="2"/>
      <c r="B771" s="2"/>
      <c r="C771" s="3"/>
      <c r="D771" s="2"/>
      <c r="E771" s="2"/>
      <c r="F771" s="2"/>
      <c r="G771" s="12"/>
    </row>
    <row r="772" spans="1:7" x14ac:dyDescent="0.25">
      <c r="A772" s="2"/>
      <c r="B772" s="2"/>
      <c r="C772" s="3"/>
      <c r="D772" s="2"/>
      <c r="E772" s="2"/>
      <c r="F772" s="2"/>
      <c r="G772" s="12"/>
    </row>
    <row r="773" spans="1:7" x14ac:dyDescent="0.25">
      <c r="A773" s="2"/>
      <c r="B773" s="2"/>
      <c r="C773" s="3"/>
      <c r="D773" s="2"/>
      <c r="E773" s="2"/>
      <c r="F773" s="2"/>
      <c r="G773" s="12"/>
    </row>
    <row r="774" spans="1:7" x14ac:dyDescent="0.25">
      <c r="A774" s="2"/>
      <c r="B774" s="2"/>
      <c r="C774" s="3"/>
      <c r="D774" s="2"/>
      <c r="E774" s="2"/>
      <c r="F774" s="2"/>
      <c r="G774" s="12"/>
    </row>
    <row r="775" spans="1:7" x14ac:dyDescent="0.25">
      <c r="A775" s="2"/>
      <c r="B775" s="2"/>
      <c r="C775" s="3"/>
      <c r="D775" s="2"/>
      <c r="E775" s="2"/>
      <c r="F775" s="2"/>
      <c r="G775" s="12"/>
    </row>
    <row r="776" spans="1:7" x14ac:dyDescent="0.25">
      <c r="A776" s="2"/>
      <c r="B776" s="2"/>
      <c r="C776" s="3"/>
      <c r="D776" s="2"/>
      <c r="E776" s="2"/>
      <c r="F776" s="2"/>
      <c r="G776" s="12"/>
    </row>
    <row r="777" spans="1:7" x14ac:dyDescent="0.25">
      <c r="A777" s="2"/>
      <c r="B777" s="2"/>
      <c r="C777" s="3"/>
      <c r="D777" s="2"/>
      <c r="E777" s="2"/>
      <c r="F777" s="2"/>
      <c r="G777" s="12"/>
    </row>
    <row r="778" spans="1:7" x14ac:dyDescent="0.25">
      <c r="A778" s="2"/>
      <c r="B778" s="2"/>
      <c r="C778" s="3"/>
      <c r="D778" s="2"/>
      <c r="E778" s="2"/>
      <c r="F778" s="2"/>
      <c r="G778" s="12"/>
    </row>
    <row r="779" spans="1:7" x14ac:dyDescent="0.25">
      <c r="A779" s="2"/>
      <c r="B779" s="2"/>
      <c r="C779" s="3"/>
      <c r="D779" s="2"/>
      <c r="E779" s="2"/>
      <c r="F779" s="2"/>
      <c r="G779" s="12"/>
    </row>
    <row r="780" spans="1:7" x14ac:dyDescent="0.25">
      <c r="A780" s="2"/>
      <c r="B780" s="2"/>
      <c r="C780" s="3"/>
      <c r="D780" s="2"/>
      <c r="E780" s="2"/>
      <c r="F780" s="2"/>
      <c r="G780" s="12"/>
    </row>
    <row r="781" spans="1:7" x14ac:dyDescent="0.25">
      <c r="A781" s="2"/>
      <c r="B781" s="2"/>
      <c r="C781" s="3"/>
      <c r="D781" s="2"/>
      <c r="E781" s="2"/>
      <c r="F781" s="2"/>
      <c r="G781" s="12"/>
    </row>
    <row r="782" spans="1:7" x14ac:dyDescent="0.25">
      <c r="A782" s="2"/>
      <c r="B782" s="2"/>
      <c r="C782" s="3"/>
      <c r="D782" s="2"/>
      <c r="E782" s="2"/>
      <c r="F782" s="2"/>
      <c r="G782" s="12"/>
    </row>
    <row r="783" spans="1:7" x14ac:dyDescent="0.25">
      <c r="A783" s="2"/>
      <c r="B783" s="2"/>
      <c r="C783" s="3"/>
      <c r="D783" s="2"/>
      <c r="E783" s="2"/>
      <c r="F783" s="2"/>
      <c r="G783" s="12"/>
    </row>
    <row r="784" spans="1:7" x14ac:dyDescent="0.25">
      <c r="A784" s="2"/>
      <c r="B784" s="2"/>
      <c r="C784" s="3"/>
      <c r="D784" s="2"/>
      <c r="E784" s="2"/>
      <c r="F784" s="2"/>
      <c r="G784" s="12"/>
    </row>
    <row r="785" spans="1:7" x14ac:dyDescent="0.25">
      <c r="A785" s="2"/>
      <c r="B785" s="2"/>
      <c r="C785" s="3"/>
      <c r="D785" s="2"/>
      <c r="E785" s="2"/>
      <c r="F785" s="2"/>
      <c r="G785" s="12"/>
    </row>
    <row r="786" spans="1:7" x14ac:dyDescent="0.25">
      <c r="A786" s="2"/>
      <c r="B786" s="2"/>
      <c r="C786" s="3"/>
      <c r="D786" s="2"/>
      <c r="E786" s="2"/>
      <c r="F786" s="2"/>
      <c r="G786" s="12"/>
    </row>
    <row r="787" spans="1:7" x14ac:dyDescent="0.25">
      <c r="A787" s="2"/>
      <c r="B787" s="2"/>
      <c r="C787" s="3"/>
      <c r="D787" s="2"/>
      <c r="E787" s="2"/>
      <c r="F787" s="2"/>
      <c r="G787" s="12"/>
    </row>
    <row r="788" spans="1:7" x14ac:dyDescent="0.25">
      <c r="A788" s="2"/>
      <c r="B788" s="2"/>
      <c r="C788" s="3"/>
      <c r="D788" s="2"/>
      <c r="E788" s="2"/>
      <c r="F788" s="2"/>
      <c r="G788" s="12"/>
    </row>
    <row r="789" spans="1:7" x14ac:dyDescent="0.25">
      <c r="A789" s="2"/>
      <c r="B789" s="2"/>
      <c r="C789" s="3"/>
      <c r="D789" s="2"/>
      <c r="E789" s="2"/>
      <c r="F789" s="2"/>
      <c r="G789" s="12"/>
    </row>
    <row r="790" spans="1:7" x14ac:dyDescent="0.25">
      <c r="A790" s="2"/>
      <c r="B790" s="2"/>
      <c r="C790" s="3"/>
      <c r="D790" s="2"/>
      <c r="E790" s="2"/>
      <c r="F790" s="2"/>
      <c r="G790" s="12"/>
    </row>
    <row r="791" spans="1:7" x14ac:dyDescent="0.25">
      <c r="A791" s="2"/>
      <c r="B791" s="2"/>
      <c r="C791" s="3"/>
      <c r="D791" s="2"/>
      <c r="E791" s="2"/>
      <c r="F791" s="2"/>
      <c r="G791" s="12"/>
    </row>
    <row r="792" spans="1:7" x14ac:dyDescent="0.25">
      <c r="A792" s="2"/>
      <c r="B792" s="2"/>
      <c r="C792" s="3"/>
      <c r="D792" s="2"/>
      <c r="E792" s="2"/>
      <c r="F792" s="2"/>
      <c r="G792" s="12"/>
    </row>
    <row r="793" spans="1:7" x14ac:dyDescent="0.25">
      <c r="A793" s="2"/>
      <c r="B793" s="2"/>
      <c r="C793" s="3"/>
      <c r="D793" s="2"/>
      <c r="E793" s="2"/>
      <c r="F793" s="2"/>
      <c r="G793" s="12"/>
    </row>
    <row r="794" spans="1:7" x14ac:dyDescent="0.25">
      <c r="A794" s="2"/>
      <c r="B794" s="2"/>
      <c r="C794" s="3"/>
      <c r="D794" s="2"/>
      <c r="E794" s="2"/>
      <c r="F794" s="2"/>
      <c r="G794" s="12"/>
    </row>
    <row r="795" spans="1:7" x14ac:dyDescent="0.25">
      <c r="A795" s="2"/>
      <c r="B795" s="2"/>
      <c r="C795" s="3"/>
      <c r="D795" s="2"/>
      <c r="E795" s="2"/>
      <c r="F795" s="2"/>
      <c r="G795" s="12"/>
    </row>
    <row r="796" spans="1:7" x14ac:dyDescent="0.25">
      <c r="A796" s="2"/>
      <c r="B796" s="2"/>
      <c r="C796" s="3"/>
      <c r="D796" s="2"/>
      <c r="E796" s="2"/>
      <c r="F796" s="2"/>
      <c r="G796" s="12"/>
    </row>
    <row r="797" spans="1:7" x14ac:dyDescent="0.25">
      <c r="A797" s="2"/>
      <c r="B797" s="2"/>
      <c r="C797" s="3"/>
      <c r="D797" s="2"/>
      <c r="E797" s="2"/>
      <c r="F797" s="2"/>
      <c r="G797" s="12"/>
    </row>
    <row r="798" spans="1:7" x14ac:dyDescent="0.25">
      <c r="A798" s="2"/>
      <c r="B798" s="2"/>
      <c r="C798" s="3"/>
      <c r="D798" s="2"/>
      <c r="E798" s="2"/>
      <c r="F798" s="2"/>
      <c r="G798" s="12"/>
    </row>
    <row r="799" spans="1:7" x14ac:dyDescent="0.25">
      <c r="A799" s="2"/>
      <c r="B799" s="2"/>
      <c r="C799" s="3"/>
      <c r="D799" s="2"/>
      <c r="E799" s="2"/>
      <c r="F799" s="2"/>
      <c r="G799" s="12"/>
    </row>
    <row r="800" spans="1:7" x14ac:dyDescent="0.25">
      <c r="A800" s="2"/>
      <c r="B800" s="2"/>
      <c r="C800" s="3"/>
      <c r="D800" s="2"/>
      <c r="E800" s="2"/>
      <c r="F800" s="2"/>
      <c r="G800" s="12"/>
    </row>
    <row r="801" spans="1:7" x14ac:dyDescent="0.25">
      <c r="A801" s="2"/>
      <c r="B801" s="2"/>
      <c r="C801" s="3"/>
      <c r="D801" s="2"/>
      <c r="E801" s="2"/>
      <c r="F801" s="2"/>
      <c r="G801" s="12"/>
    </row>
    <row r="802" spans="1:7" x14ac:dyDescent="0.25">
      <c r="A802" s="2"/>
      <c r="B802" s="2"/>
      <c r="C802" s="3"/>
      <c r="D802" s="2"/>
      <c r="E802" s="2"/>
      <c r="F802" s="2"/>
      <c r="G802" s="12"/>
    </row>
    <row r="803" spans="1:7" x14ac:dyDescent="0.25">
      <c r="A803" s="2"/>
      <c r="B803" s="2"/>
      <c r="C803" s="3"/>
      <c r="D803" s="2"/>
      <c r="E803" s="2"/>
      <c r="F803" s="2"/>
      <c r="G803" s="12"/>
    </row>
    <row r="804" spans="1:7" x14ac:dyDescent="0.25">
      <c r="A804" s="2"/>
      <c r="B804" s="2"/>
      <c r="C804" s="3"/>
      <c r="D804" s="2"/>
      <c r="E804" s="2"/>
      <c r="F804" s="2"/>
      <c r="G804" s="12"/>
    </row>
    <row r="805" spans="1:7" x14ac:dyDescent="0.25">
      <c r="A805" s="2"/>
      <c r="B805" s="2"/>
      <c r="C805" s="3"/>
      <c r="D805" s="2"/>
      <c r="E805" s="2"/>
      <c r="F805" s="2"/>
      <c r="G805" s="12"/>
    </row>
    <row r="806" spans="1:7" x14ac:dyDescent="0.25">
      <c r="A806" s="2"/>
      <c r="B806" s="2"/>
      <c r="C806" s="3"/>
      <c r="D806" s="2"/>
      <c r="E806" s="2"/>
      <c r="F806" s="2"/>
      <c r="G806" s="12"/>
    </row>
    <row r="807" spans="1:7" x14ac:dyDescent="0.25">
      <c r="A807" s="2"/>
      <c r="B807" s="2"/>
      <c r="C807" s="3"/>
      <c r="D807" s="2"/>
      <c r="E807" s="2"/>
      <c r="F807" s="2"/>
      <c r="G807" s="12"/>
    </row>
    <row r="808" spans="1:7" x14ac:dyDescent="0.25">
      <c r="A808" s="2"/>
      <c r="B808" s="2"/>
      <c r="C808" s="3"/>
      <c r="D808" s="2"/>
      <c r="E808" s="2"/>
      <c r="F808" s="2"/>
      <c r="G808" s="12"/>
    </row>
    <row r="809" spans="1:7" x14ac:dyDescent="0.25">
      <c r="A809" s="2"/>
      <c r="B809" s="2"/>
      <c r="C809" s="3"/>
      <c r="D809" s="2"/>
      <c r="E809" s="2"/>
      <c r="F809" s="2"/>
      <c r="G809" s="12"/>
    </row>
    <row r="810" spans="1:7" x14ac:dyDescent="0.25">
      <c r="A810" s="2"/>
      <c r="B810" s="2"/>
      <c r="C810" s="3"/>
      <c r="D810" s="2"/>
      <c r="E810" s="2"/>
      <c r="F810" s="2"/>
      <c r="G810" s="12"/>
    </row>
    <row r="811" spans="1:7" x14ac:dyDescent="0.25">
      <c r="A811" s="2"/>
      <c r="B811" s="2"/>
      <c r="C811" s="3"/>
      <c r="D811" s="2"/>
      <c r="E811" s="2"/>
      <c r="F811" s="2"/>
      <c r="G811" s="12"/>
    </row>
    <row r="812" spans="1:7" x14ac:dyDescent="0.25">
      <c r="A812" s="2"/>
      <c r="B812" s="2"/>
      <c r="C812" s="3"/>
      <c r="D812" s="2"/>
      <c r="E812" s="2"/>
      <c r="F812" s="2"/>
      <c r="G812" s="12"/>
    </row>
    <row r="813" spans="1:7" x14ac:dyDescent="0.25">
      <c r="A813" s="2"/>
      <c r="B813" s="2"/>
      <c r="C813" s="3"/>
      <c r="D813" s="2"/>
      <c r="E813" s="2"/>
      <c r="F813" s="2"/>
      <c r="G813" s="12"/>
    </row>
    <row r="814" spans="1:7" x14ac:dyDescent="0.25">
      <c r="A814" s="2"/>
      <c r="B814" s="2"/>
      <c r="C814" s="3"/>
      <c r="D814" s="2"/>
      <c r="E814" s="2"/>
      <c r="F814" s="2"/>
      <c r="G814" s="12"/>
    </row>
    <row r="815" spans="1:7" x14ac:dyDescent="0.25">
      <c r="A815" s="2"/>
      <c r="B815" s="2"/>
      <c r="C815" s="3"/>
      <c r="D815" s="2"/>
      <c r="E815" s="2"/>
      <c r="F815" s="2"/>
      <c r="G815" s="12"/>
    </row>
    <row r="816" spans="1:7" x14ac:dyDescent="0.25">
      <c r="A816" s="2"/>
      <c r="B816" s="2"/>
      <c r="C816" s="3"/>
      <c r="D816" s="2"/>
      <c r="E816" s="2"/>
      <c r="F816" s="2"/>
      <c r="G816" s="12"/>
    </row>
    <row r="817" spans="1:7" x14ac:dyDescent="0.25">
      <c r="A817" s="2"/>
      <c r="B817" s="2"/>
      <c r="C817" s="3"/>
      <c r="D817" s="2"/>
      <c r="E817" s="2"/>
      <c r="F817" s="2"/>
      <c r="G817" s="12"/>
    </row>
    <row r="818" spans="1:7" x14ac:dyDescent="0.25">
      <c r="A818" s="2"/>
      <c r="B818" s="2"/>
      <c r="C818" s="3"/>
      <c r="D818" s="2"/>
      <c r="E818" s="2"/>
      <c r="F818" s="2"/>
      <c r="G818" s="12"/>
    </row>
    <row r="819" spans="1:7" x14ac:dyDescent="0.25">
      <c r="A819" s="2"/>
      <c r="B819" s="2"/>
      <c r="C819" s="3"/>
      <c r="D819" s="2"/>
      <c r="E819" s="2"/>
      <c r="F819" s="2"/>
      <c r="G819" s="12"/>
    </row>
    <row r="820" spans="1:7" x14ac:dyDescent="0.25">
      <c r="A820" s="2"/>
      <c r="B820" s="2"/>
      <c r="C820" s="3"/>
      <c r="D820" s="2"/>
      <c r="E820" s="2"/>
      <c r="F820" s="2"/>
      <c r="G820" s="12"/>
    </row>
    <row r="821" spans="1:7" x14ac:dyDescent="0.25">
      <c r="A821" s="2"/>
      <c r="B821" s="2"/>
      <c r="C821" s="3"/>
      <c r="D821" s="2"/>
      <c r="E821" s="2"/>
      <c r="F821" s="2"/>
      <c r="G821" s="12"/>
    </row>
    <row r="822" spans="1:7" x14ac:dyDescent="0.25">
      <c r="A822" s="2"/>
      <c r="B822" s="2"/>
      <c r="C822" s="3"/>
      <c r="D822" s="2"/>
      <c r="E822" s="2"/>
      <c r="F822" s="2"/>
      <c r="G822" s="12"/>
    </row>
    <row r="823" spans="1:7" x14ac:dyDescent="0.25">
      <c r="A823" s="2"/>
      <c r="B823" s="2"/>
      <c r="C823" s="3"/>
      <c r="D823" s="2"/>
      <c r="E823" s="2"/>
      <c r="F823" s="2"/>
      <c r="G823" s="12"/>
    </row>
    <row r="824" spans="1:7" x14ac:dyDescent="0.25">
      <c r="A824" s="2"/>
      <c r="B824" s="2"/>
      <c r="C824" s="3"/>
      <c r="D824" s="2"/>
      <c r="E824" s="2"/>
      <c r="F824" s="2"/>
      <c r="G824" s="12"/>
    </row>
    <row r="825" spans="1:7" x14ac:dyDescent="0.25">
      <c r="A825" s="2"/>
      <c r="B825" s="2"/>
      <c r="C825" s="3"/>
      <c r="D825" s="2"/>
      <c r="E825" s="2"/>
      <c r="F825" s="2"/>
      <c r="G825" s="12"/>
    </row>
    <row r="826" spans="1:7" x14ac:dyDescent="0.25">
      <c r="A826" s="2"/>
      <c r="B826" s="2"/>
      <c r="C826" s="3"/>
      <c r="D826" s="2"/>
      <c r="E826" s="2"/>
      <c r="F826" s="2"/>
      <c r="G826" s="12"/>
    </row>
    <row r="827" spans="1:7" x14ac:dyDescent="0.25">
      <c r="A827" s="2"/>
      <c r="B827" s="2"/>
      <c r="C827" s="3"/>
      <c r="D827" s="2"/>
      <c r="E827" s="2"/>
      <c r="F827" s="2"/>
      <c r="G827" s="12"/>
    </row>
    <row r="828" spans="1:7" x14ac:dyDescent="0.25">
      <c r="A828" s="2"/>
      <c r="B828" s="2"/>
      <c r="C828" s="3"/>
      <c r="D828" s="2"/>
      <c r="E828" s="2"/>
      <c r="F828" s="2"/>
      <c r="G828" s="12"/>
    </row>
    <row r="829" spans="1:7" x14ac:dyDescent="0.25">
      <c r="A829" s="2"/>
      <c r="B829" s="2"/>
      <c r="C829" s="3"/>
      <c r="D829" s="2"/>
      <c r="E829" s="2"/>
      <c r="F829" s="2"/>
      <c r="G829" s="12"/>
    </row>
    <row r="830" spans="1:7" x14ac:dyDescent="0.25">
      <c r="A830" s="2"/>
      <c r="B830" s="2"/>
      <c r="C830" s="3"/>
      <c r="D830" s="2"/>
      <c r="E830" s="2"/>
      <c r="F830" s="2"/>
      <c r="G830" s="12"/>
    </row>
    <row r="831" spans="1:7" x14ac:dyDescent="0.25">
      <c r="A831" s="2"/>
      <c r="B831" s="2"/>
      <c r="C831" s="3"/>
      <c r="D831" s="2"/>
      <c r="E831" s="2"/>
      <c r="F831" s="2"/>
      <c r="G831" s="12"/>
    </row>
    <row r="832" spans="1:7" x14ac:dyDescent="0.25">
      <c r="A832" s="2"/>
      <c r="B832" s="2"/>
      <c r="C832" s="3"/>
      <c r="D832" s="2"/>
      <c r="E832" s="2"/>
      <c r="F832" s="2"/>
      <c r="G832" s="12"/>
    </row>
    <row r="833" spans="1:7" x14ac:dyDescent="0.25">
      <c r="A833" s="2"/>
      <c r="B833" s="2"/>
      <c r="C833" s="3"/>
      <c r="D833" s="2"/>
      <c r="E833" s="2"/>
      <c r="F833" s="2"/>
      <c r="G833" s="12"/>
    </row>
    <row r="834" spans="1:7" x14ac:dyDescent="0.25">
      <c r="A834" s="2"/>
      <c r="B834" s="2"/>
      <c r="C834" s="3"/>
      <c r="D834" s="2"/>
      <c r="E834" s="2"/>
      <c r="F834" s="2"/>
      <c r="G834" s="12"/>
    </row>
    <row r="835" spans="1:7" x14ac:dyDescent="0.25">
      <c r="A835" s="2"/>
      <c r="B835" s="2"/>
      <c r="C835" s="3"/>
      <c r="D835" s="2"/>
      <c r="E835" s="2"/>
      <c r="F835" s="2"/>
      <c r="G835" s="12"/>
    </row>
    <row r="836" spans="1:7" x14ac:dyDescent="0.25">
      <c r="A836" s="2"/>
      <c r="B836" s="2"/>
      <c r="C836" s="3"/>
      <c r="D836" s="2"/>
      <c r="E836" s="2"/>
      <c r="F836" s="2"/>
      <c r="G836" s="12"/>
    </row>
    <row r="837" spans="1:7" x14ac:dyDescent="0.25">
      <c r="A837" s="2"/>
      <c r="B837" s="2"/>
      <c r="C837" s="3"/>
      <c r="D837" s="2"/>
      <c r="E837" s="2"/>
      <c r="F837" s="2"/>
      <c r="G837" s="12"/>
    </row>
    <row r="838" spans="1:7" x14ac:dyDescent="0.25">
      <c r="A838" s="2"/>
      <c r="B838" s="2"/>
      <c r="C838" s="3"/>
      <c r="D838" s="2"/>
      <c r="E838" s="2"/>
      <c r="F838" s="2"/>
      <c r="G838" s="12"/>
    </row>
    <row r="839" spans="1:7" x14ac:dyDescent="0.25">
      <c r="A839" s="2"/>
      <c r="B839" s="2"/>
      <c r="C839" s="3"/>
      <c r="D839" s="2"/>
      <c r="E839" s="2"/>
      <c r="F839" s="2"/>
      <c r="G839" s="12"/>
    </row>
    <row r="840" spans="1:7" x14ac:dyDescent="0.25">
      <c r="A840" s="2"/>
      <c r="B840" s="2"/>
      <c r="C840" s="3"/>
      <c r="D840" s="2"/>
      <c r="E840" s="2"/>
      <c r="F840" s="2"/>
      <c r="G840" s="12"/>
    </row>
    <row r="841" spans="1:7" x14ac:dyDescent="0.25">
      <c r="A841" s="2"/>
      <c r="B841" s="2"/>
      <c r="C841" s="3"/>
      <c r="D841" s="2"/>
      <c r="E841" s="2"/>
      <c r="F841" s="2"/>
      <c r="G841" s="12"/>
    </row>
    <row r="842" spans="1:7" x14ac:dyDescent="0.25">
      <c r="A842" s="2"/>
      <c r="B842" s="2"/>
      <c r="C842" s="3"/>
      <c r="D842" s="2"/>
      <c r="E842" s="2"/>
      <c r="F842" s="2"/>
      <c r="G842" s="12"/>
    </row>
    <row r="843" spans="1:7" x14ac:dyDescent="0.25">
      <c r="A843" s="2"/>
      <c r="B843" s="2"/>
      <c r="C843" s="3"/>
      <c r="D843" s="2"/>
      <c r="E843" s="2"/>
      <c r="F843" s="2"/>
      <c r="G843" s="12"/>
    </row>
    <row r="844" spans="1:7" x14ac:dyDescent="0.25">
      <c r="A844" s="2"/>
      <c r="B844" s="2"/>
      <c r="C844" s="3"/>
      <c r="D844" s="2"/>
      <c r="E844" s="2"/>
      <c r="F844" s="2"/>
      <c r="G844" s="12"/>
    </row>
    <row r="845" spans="1:7" x14ac:dyDescent="0.25">
      <c r="A845" s="2"/>
      <c r="B845" s="2"/>
      <c r="C845" s="3"/>
      <c r="D845" s="2"/>
      <c r="E845" s="2"/>
      <c r="F845" s="2"/>
      <c r="G845" s="12"/>
    </row>
    <row r="846" spans="1:7" x14ac:dyDescent="0.25">
      <c r="A846" s="2"/>
      <c r="B846" s="2"/>
      <c r="C846" s="3"/>
      <c r="D846" s="2"/>
      <c r="E846" s="2"/>
      <c r="F846" s="2"/>
      <c r="G846" s="12"/>
    </row>
    <row r="847" spans="1:7" x14ac:dyDescent="0.25">
      <c r="A847" s="2"/>
      <c r="B847" s="2"/>
      <c r="C847" s="3"/>
      <c r="D847" s="2"/>
      <c r="E847" s="2"/>
      <c r="F847" s="2"/>
      <c r="G847" s="12"/>
    </row>
    <row r="848" spans="1:7" x14ac:dyDescent="0.25">
      <c r="A848" s="2"/>
      <c r="B848" s="2"/>
      <c r="C848" s="3"/>
      <c r="D848" s="2"/>
      <c r="E848" s="2"/>
      <c r="F848" s="2"/>
      <c r="G848" s="12"/>
    </row>
    <row r="849" spans="1:7" x14ac:dyDescent="0.25">
      <c r="A849" s="2"/>
      <c r="B849" s="2"/>
      <c r="C849" s="3"/>
      <c r="D849" s="2"/>
      <c r="E849" s="2"/>
      <c r="F849" s="2"/>
      <c r="G849" s="12"/>
    </row>
    <row r="850" spans="1:7" x14ac:dyDescent="0.25">
      <c r="A850" s="2"/>
      <c r="B850" s="2"/>
      <c r="C850" s="3"/>
      <c r="D850" s="2"/>
      <c r="E850" s="2"/>
      <c r="F850" s="2"/>
      <c r="G850" s="12"/>
    </row>
    <row r="851" spans="1:7" x14ac:dyDescent="0.25">
      <c r="A851" s="2"/>
      <c r="B851" s="2"/>
      <c r="C851" s="3"/>
      <c r="D851" s="2"/>
      <c r="E851" s="2"/>
      <c r="F851" s="2"/>
      <c r="G851" s="12"/>
    </row>
    <row r="852" spans="1:7" x14ac:dyDescent="0.25">
      <c r="A852" s="2"/>
      <c r="B852" s="2"/>
      <c r="C852" s="3"/>
      <c r="D852" s="2"/>
      <c r="E852" s="2"/>
      <c r="F852" s="2"/>
      <c r="G852" s="12"/>
    </row>
    <row r="853" spans="1:7" x14ac:dyDescent="0.25">
      <c r="A853" s="2"/>
      <c r="B853" s="2"/>
      <c r="C853" s="3"/>
      <c r="D853" s="2"/>
      <c r="E853" s="2"/>
      <c r="F853" s="2"/>
      <c r="G853" s="12"/>
    </row>
    <row r="854" spans="1:7" x14ac:dyDescent="0.25">
      <c r="A854" s="2"/>
      <c r="B854" s="2"/>
      <c r="C854" s="3"/>
      <c r="D854" s="2"/>
      <c r="E854" s="2"/>
      <c r="F854" s="2"/>
      <c r="G854" s="12"/>
    </row>
    <row r="855" spans="1:7" x14ac:dyDescent="0.25">
      <c r="A855" s="2"/>
      <c r="B855" s="2"/>
      <c r="C855" s="3"/>
      <c r="D855" s="2"/>
      <c r="E855" s="2"/>
      <c r="F855" s="2"/>
      <c r="G855" s="12"/>
    </row>
    <row r="856" spans="1:7" x14ac:dyDescent="0.25">
      <c r="A856" s="2"/>
      <c r="B856" s="2"/>
      <c r="C856" s="3"/>
      <c r="D856" s="2"/>
      <c r="E856" s="2"/>
      <c r="F856" s="2"/>
      <c r="G856" s="12"/>
    </row>
    <row r="857" spans="1:7" x14ac:dyDescent="0.25">
      <c r="A857" s="2"/>
      <c r="B857" s="2"/>
      <c r="C857" s="3"/>
      <c r="D857" s="2"/>
      <c r="E857" s="2"/>
      <c r="F857" s="2"/>
      <c r="G857" s="12"/>
    </row>
    <row r="858" spans="1:7" x14ac:dyDescent="0.25">
      <c r="A858" s="2"/>
      <c r="B858" s="2"/>
      <c r="C858" s="3"/>
      <c r="D858" s="2"/>
      <c r="E858" s="2"/>
      <c r="F858" s="2"/>
      <c r="G858" s="12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6"/>
      <c r="B925" s="3"/>
      <c r="C925" s="3"/>
      <c r="D925" s="2"/>
      <c r="E925" s="2"/>
      <c r="F925" s="2"/>
      <c r="G925" s="12"/>
    </row>
    <row r="926" spans="1:7" x14ac:dyDescent="0.25">
      <c r="A926" s="6"/>
      <c r="B926" s="3"/>
      <c r="C926" s="3"/>
      <c r="D926" s="2"/>
      <c r="E926" s="2"/>
      <c r="F926" s="2"/>
      <c r="G926" s="12"/>
    </row>
    <row r="927" spans="1:7" x14ac:dyDescent="0.25">
      <c r="A927" s="6"/>
      <c r="B927" s="3"/>
      <c r="C927" s="3"/>
      <c r="D927" s="2"/>
      <c r="E927" s="2"/>
      <c r="F927" s="2"/>
      <c r="G927" s="12"/>
    </row>
    <row r="928" spans="1:7" x14ac:dyDescent="0.25">
      <c r="A928" s="6"/>
      <c r="B928" s="3"/>
      <c r="C928" s="3"/>
      <c r="D928" s="2"/>
      <c r="E928" s="2"/>
      <c r="F928" s="2"/>
      <c r="G928" s="12"/>
    </row>
    <row r="929" spans="1:7" x14ac:dyDescent="0.25">
      <c r="A929" s="6"/>
      <c r="B929" s="3"/>
      <c r="C929" s="3"/>
      <c r="D929" s="2"/>
      <c r="E929" s="2"/>
      <c r="F929" s="2"/>
      <c r="G929" s="12"/>
    </row>
    <row r="930" spans="1:7" x14ac:dyDescent="0.25">
      <c r="A930" s="6"/>
      <c r="B930" s="3"/>
      <c r="C930" s="3"/>
      <c r="D930" s="2"/>
      <c r="E930" s="2"/>
      <c r="F930" s="2"/>
      <c r="G930" s="12"/>
    </row>
    <row r="931" spans="1:7" x14ac:dyDescent="0.25">
      <c r="A931" s="6"/>
      <c r="B931" s="3"/>
      <c r="C931" s="3"/>
      <c r="D931" s="2"/>
      <c r="E931" s="2"/>
      <c r="F931" s="2"/>
      <c r="G931" s="12"/>
    </row>
    <row r="932" spans="1:7" x14ac:dyDescent="0.25">
      <c r="A932" s="6"/>
      <c r="B932" s="3"/>
      <c r="C932" s="3"/>
      <c r="D932" s="2"/>
      <c r="E932" s="2"/>
      <c r="F932" s="2"/>
      <c r="G932" s="12"/>
    </row>
    <row r="933" spans="1:7" x14ac:dyDescent="0.25">
      <c r="A933" s="6"/>
      <c r="B933" s="3"/>
      <c r="C933" s="3"/>
      <c r="D933" s="2"/>
      <c r="E933" s="2"/>
      <c r="F933" s="2"/>
      <c r="G933" s="12"/>
    </row>
    <row r="934" spans="1:7" x14ac:dyDescent="0.25">
      <c r="A934" s="6"/>
      <c r="B934" s="3"/>
      <c r="C934" s="3"/>
      <c r="D934" s="2"/>
      <c r="E934" s="2"/>
      <c r="F934" s="2"/>
      <c r="G934" s="12"/>
    </row>
    <row r="935" spans="1:7" x14ac:dyDescent="0.25">
      <c r="A935" s="6"/>
      <c r="B935" s="3"/>
      <c r="C935" s="3"/>
      <c r="D935" s="2"/>
      <c r="E935" s="2"/>
      <c r="F935" s="2"/>
      <c r="G935" s="12"/>
    </row>
    <row r="936" spans="1:7" x14ac:dyDescent="0.25">
      <c r="A936" s="6"/>
      <c r="B936" s="3"/>
      <c r="C936" s="3"/>
      <c r="D936" s="2"/>
      <c r="E936" s="2"/>
      <c r="F936" s="2"/>
      <c r="G936" s="12"/>
    </row>
    <row r="937" spans="1:7" x14ac:dyDescent="0.25">
      <c r="A937" s="6"/>
      <c r="B937" s="3"/>
      <c r="C937" s="3"/>
      <c r="D937" s="2"/>
      <c r="E937" s="2"/>
      <c r="F937" s="2"/>
      <c r="G937" s="12"/>
    </row>
    <row r="938" spans="1:7" x14ac:dyDescent="0.25">
      <c r="A938" s="6"/>
      <c r="B938" s="3"/>
      <c r="C938" s="3"/>
      <c r="D938" s="2"/>
      <c r="E938" s="2"/>
      <c r="F938" s="2"/>
      <c r="G938" s="12"/>
    </row>
    <row r="939" spans="1:7" x14ac:dyDescent="0.25">
      <c r="A939" s="6"/>
      <c r="B939" s="3"/>
      <c r="C939" s="3"/>
      <c r="D939" s="2"/>
      <c r="E939" s="2"/>
      <c r="F939" s="2"/>
      <c r="G939" s="12"/>
    </row>
    <row r="940" spans="1:7" x14ac:dyDescent="0.25">
      <c r="A940" s="6"/>
      <c r="B940" s="3"/>
      <c r="C940" s="3"/>
      <c r="D940" s="2"/>
      <c r="E940" s="2"/>
      <c r="F940" s="2"/>
      <c r="G940" s="12"/>
    </row>
    <row r="941" spans="1:7" x14ac:dyDescent="0.25">
      <c r="A941" s="6"/>
      <c r="B941" s="3"/>
      <c r="C941" s="3"/>
      <c r="D941" s="2"/>
      <c r="E941" s="2"/>
      <c r="F941" s="2"/>
      <c r="G941" s="12"/>
    </row>
    <row r="942" spans="1:7" x14ac:dyDescent="0.25">
      <c r="A942" s="6"/>
      <c r="B942" s="3"/>
      <c r="C942" s="3"/>
      <c r="D942" s="2"/>
      <c r="E942" s="2"/>
      <c r="F942" s="2"/>
      <c r="G942" s="12"/>
    </row>
    <row r="943" spans="1:7" x14ac:dyDescent="0.25">
      <c r="A943" s="6"/>
      <c r="B943" s="3"/>
      <c r="C943" s="3"/>
      <c r="D943" s="2"/>
      <c r="E943" s="2"/>
      <c r="F943" s="2"/>
      <c r="G943" s="12"/>
    </row>
    <row r="944" spans="1:7" x14ac:dyDescent="0.25">
      <c r="A944" s="6"/>
      <c r="B944" s="3"/>
      <c r="C944" s="3"/>
      <c r="D944" s="2"/>
      <c r="E944" s="2"/>
      <c r="F944" s="2"/>
      <c r="G944" s="12"/>
    </row>
    <row r="945" spans="1:7" x14ac:dyDescent="0.25">
      <c r="A945" s="6"/>
      <c r="B945" s="3"/>
      <c r="C945" s="3"/>
      <c r="D945" s="2"/>
      <c r="E945" s="2"/>
      <c r="F945" s="2"/>
      <c r="G945" s="12"/>
    </row>
    <row r="946" spans="1:7" x14ac:dyDescent="0.25">
      <c r="A946" s="6"/>
      <c r="B946" s="3"/>
      <c r="C946" s="3"/>
      <c r="D946" s="2"/>
      <c r="E946" s="2"/>
      <c r="F946" s="2"/>
      <c r="G946" s="12"/>
    </row>
    <row r="947" spans="1:7" x14ac:dyDescent="0.25">
      <c r="A947" s="6"/>
      <c r="B947" s="3"/>
      <c r="C947" s="3"/>
      <c r="D947" s="2"/>
      <c r="E947" s="2"/>
      <c r="F947" s="2"/>
      <c r="G947" s="12"/>
    </row>
    <row r="948" spans="1:7" x14ac:dyDescent="0.25">
      <c r="A948" s="6"/>
      <c r="B948" s="3"/>
      <c r="C948" s="3"/>
      <c r="D948" s="2"/>
      <c r="E948" s="2"/>
      <c r="F948" s="2"/>
      <c r="G948" s="12"/>
    </row>
    <row r="949" spans="1:7" x14ac:dyDescent="0.25">
      <c r="A949" s="6"/>
      <c r="B949" s="3"/>
      <c r="C949" s="3"/>
      <c r="D949" s="2"/>
      <c r="E949" s="2"/>
      <c r="F949" s="2"/>
      <c r="G949" s="12"/>
    </row>
    <row r="950" spans="1:7" x14ac:dyDescent="0.25">
      <c r="A950" s="6"/>
      <c r="B950" s="3"/>
      <c r="C950" s="3"/>
      <c r="D950" s="2"/>
      <c r="E950" s="2"/>
      <c r="F950" s="2"/>
      <c r="G950" s="12"/>
    </row>
    <row r="951" spans="1:7" x14ac:dyDescent="0.25">
      <c r="A951" s="6"/>
      <c r="B951" s="3"/>
      <c r="C951" s="3"/>
      <c r="D951" s="2"/>
      <c r="E951" s="2"/>
      <c r="F951" s="2"/>
      <c r="G951" s="12"/>
    </row>
    <row r="952" spans="1:7" x14ac:dyDescent="0.25">
      <c r="A952" s="6"/>
      <c r="B952" s="3"/>
      <c r="C952" s="3"/>
      <c r="D952" s="2"/>
      <c r="E952" s="2"/>
      <c r="F952" s="2"/>
      <c r="G952" s="12"/>
    </row>
    <row r="953" spans="1:7" x14ac:dyDescent="0.25">
      <c r="A953" s="6"/>
      <c r="B953" s="3"/>
      <c r="C953" s="3"/>
      <c r="D953" s="2"/>
      <c r="E953" s="2"/>
      <c r="F953" s="2"/>
      <c r="G953" s="12"/>
    </row>
    <row r="954" spans="1:7" x14ac:dyDescent="0.25">
      <c r="A954" s="6"/>
      <c r="B954" s="3"/>
      <c r="C954" s="3"/>
      <c r="D954" s="2"/>
      <c r="E954" s="2"/>
      <c r="F954" s="2"/>
      <c r="G954" s="12"/>
    </row>
    <row r="955" spans="1:7" x14ac:dyDescent="0.25">
      <c r="A955" s="6"/>
      <c r="B955" s="3"/>
      <c r="C955" s="3"/>
      <c r="D955" s="2"/>
      <c r="E955" s="2"/>
      <c r="F955" s="2"/>
      <c r="G955" s="12"/>
    </row>
    <row r="956" spans="1:7" x14ac:dyDescent="0.25">
      <c r="A956" s="6"/>
      <c r="B956" s="3"/>
      <c r="C956" s="3"/>
      <c r="D956" s="2"/>
      <c r="E956" s="2"/>
      <c r="F956" s="2"/>
      <c r="G956" s="12"/>
    </row>
    <row r="957" spans="1:7" x14ac:dyDescent="0.25">
      <c r="A957" s="6"/>
      <c r="B957" s="3"/>
      <c r="C957" s="3"/>
      <c r="D957" s="2"/>
      <c r="E957" s="2"/>
      <c r="F957" s="2"/>
      <c r="G957" s="12"/>
    </row>
    <row r="958" spans="1:7" x14ac:dyDescent="0.25">
      <c r="A958" s="6"/>
      <c r="B958" s="3"/>
      <c r="C958" s="3"/>
      <c r="D958" s="2"/>
      <c r="E958" s="2"/>
      <c r="F958" s="2"/>
      <c r="G958" s="12"/>
    </row>
    <row r="959" spans="1:7" x14ac:dyDescent="0.25">
      <c r="A959" s="6"/>
      <c r="B959" s="3"/>
      <c r="C959" s="3"/>
      <c r="D959" s="2"/>
      <c r="E959" s="2"/>
      <c r="F959" s="2"/>
      <c r="G959" s="12"/>
    </row>
    <row r="960" spans="1:7" x14ac:dyDescent="0.25">
      <c r="A960" s="6"/>
      <c r="B960" s="3"/>
      <c r="C960" s="3"/>
      <c r="D960" s="2"/>
      <c r="E960" s="2"/>
      <c r="F960" s="2"/>
      <c r="G960" s="12"/>
    </row>
    <row r="961" spans="1:7" x14ac:dyDescent="0.25">
      <c r="A961" s="6"/>
      <c r="B961" s="3"/>
      <c r="C961" s="3"/>
      <c r="D961" s="2"/>
      <c r="E961" s="2"/>
      <c r="F961" s="2"/>
      <c r="G961" s="12"/>
    </row>
    <row r="962" spans="1:7" x14ac:dyDescent="0.25">
      <c r="A962" s="6"/>
      <c r="B962" s="3"/>
      <c r="C962" s="3"/>
      <c r="D962" s="2"/>
      <c r="E962" s="2"/>
      <c r="F962" s="2"/>
      <c r="G962" s="12"/>
    </row>
    <row r="963" spans="1:7" x14ac:dyDescent="0.25">
      <c r="A963" s="6"/>
      <c r="B963" s="3"/>
      <c r="C963" s="3"/>
      <c r="D963" s="2"/>
      <c r="E963" s="2"/>
      <c r="F963" s="2"/>
      <c r="G963" s="12"/>
    </row>
    <row r="964" spans="1:7" x14ac:dyDescent="0.25">
      <c r="A964" s="6"/>
      <c r="B964" s="3"/>
      <c r="C964" s="3"/>
      <c r="D964" s="2"/>
      <c r="E964" s="2"/>
      <c r="F964" s="2"/>
      <c r="G964" s="12"/>
    </row>
    <row r="965" spans="1:7" x14ac:dyDescent="0.25">
      <c r="A965" s="6"/>
      <c r="B965" s="3"/>
      <c r="C965" s="3"/>
      <c r="D965" s="2"/>
      <c r="E965" s="2"/>
      <c r="F965" s="2"/>
      <c r="G965" s="12"/>
    </row>
    <row r="966" spans="1:7" x14ac:dyDescent="0.25">
      <c r="A966" s="6"/>
      <c r="B966" s="3"/>
      <c r="C966" s="3"/>
      <c r="D966" s="2"/>
      <c r="E966" s="2"/>
      <c r="F966" s="2"/>
      <c r="G966" s="12"/>
    </row>
    <row r="967" spans="1:7" x14ac:dyDescent="0.25">
      <c r="A967" s="6"/>
      <c r="B967" s="3"/>
      <c r="C967" s="3"/>
      <c r="D967" s="2"/>
      <c r="E967" s="2"/>
      <c r="F967" s="2"/>
      <c r="G967" s="12"/>
    </row>
    <row r="968" spans="1:7" x14ac:dyDescent="0.25">
      <c r="A968" s="6"/>
      <c r="B968" s="3"/>
      <c r="C968" s="3"/>
      <c r="D968" s="2"/>
      <c r="E968" s="2"/>
      <c r="F968" s="2"/>
      <c r="G968" s="12"/>
    </row>
    <row r="969" spans="1:7" x14ac:dyDescent="0.25">
      <c r="A969" s="6"/>
      <c r="B969" s="3"/>
      <c r="C969" s="3"/>
      <c r="D969" s="2"/>
      <c r="E969" s="2"/>
      <c r="F969" s="2"/>
      <c r="G969" s="12"/>
    </row>
    <row r="970" spans="1:7" x14ac:dyDescent="0.25">
      <c r="A970" s="6"/>
      <c r="B970" s="3"/>
      <c r="C970" s="3"/>
      <c r="D970" s="2"/>
      <c r="E970" s="2"/>
      <c r="F970" s="2"/>
      <c r="G970" s="12"/>
    </row>
    <row r="971" spans="1:7" x14ac:dyDescent="0.25">
      <c r="A971" s="6"/>
      <c r="B971" s="3"/>
      <c r="C971" s="3"/>
      <c r="D971" s="2"/>
      <c r="E971" s="2"/>
      <c r="F971" s="2"/>
      <c r="G971" s="12"/>
    </row>
    <row r="972" spans="1:7" x14ac:dyDescent="0.25">
      <c r="A972" s="6"/>
      <c r="B972" s="3"/>
      <c r="C972" s="3"/>
      <c r="D972" s="2"/>
      <c r="E972" s="2"/>
      <c r="F972" s="2"/>
      <c r="G972" s="12"/>
    </row>
    <row r="973" spans="1:7" x14ac:dyDescent="0.25">
      <c r="A973" s="6"/>
      <c r="B973" s="3"/>
      <c r="C973" s="3"/>
      <c r="D973" s="2"/>
      <c r="E973" s="2"/>
      <c r="F973" s="2"/>
      <c r="G973" s="12"/>
    </row>
    <row r="974" spans="1:7" x14ac:dyDescent="0.25">
      <c r="A974" s="6"/>
      <c r="B974" s="3"/>
      <c r="C974" s="3"/>
      <c r="D974" s="2"/>
      <c r="E974" s="2"/>
      <c r="F974" s="2"/>
      <c r="G974" s="12"/>
    </row>
    <row r="975" spans="1:7" x14ac:dyDescent="0.25">
      <c r="A975" s="6"/>
      <c r="B975" s="3"/>
      <c r="C975" s="3"/>
      <c r="D975" s="2"/>
      <c r="E975" s="2"/>
      <c r="F975" s="2"/>
      <c r="G975" s="12"/>
    </row>
    <row r="976" spans="1:7" x14ac:dyDescent="0.25">
      <c r="A976" s="6"/>
      <c r="B976" s="3"/>
      <c r="C976" s="3"/>
      <c r="D976" s="2"/>
      <c r="E976" s="2"/>
      <c r="F976" s="2"/>
      <c r="G976" s="12"/>
    </row>
    <row r="977" spans="1:7" x14ac:dyDescent="0.25">
      <c r="A977" s="6"/>
      <c r="B977" s="3"/>
      <c r="C977" s="3"/>
      <c r="D977" s="2"/>
      <c r="E977" s="2"/>
      <c r="F977" s="2"/>
      <c r="G977" s="12"/>
    </row>
    <row r="978" spans="1:7" x14ac:dyDescent="0.25">
      <c r="A978" s="6"/>
      <c r="B978" s="3"/>
      <c r="C978" s="3"/>
      <c r="D978" s="2"/>
      <c r="E978" s="2"/>
      <c r="F978" s="2"/>
      <c r="G978" s="12"/>
    </row>
    <row r="979" spans="1:7" x14ac:dyDescent="0.25">
      <c r="A979" s="6"/>
      <c r="B979" s="3"/>
      <c r="C979" s="3"/>
      <c r="D979" s="2"/>
      <c r="E979" s="2"/>
      <c r="F979" s="2"/>
      <c r="G979" s="12"/>
    </row>
    <row r="980" spans="1:7" x14ac:dyDescent="0.25">
      <c r="A980" s="6"/>
      <c r="B980" s="3"/>
      <c r="C980" s="3"/>
      <c r="D980" s="2"/>
      <c r="E980" s="2"/>
      <c r="F980" s="2"/>
      <c r="G980" s="12"/>
    </row>
    <row r="981" spans="1:7" x14ac:dyDescent="0.25">
      <c r="A981" s="6"/>
      <c r="B981" s="3"/>
      <c r="C981" s="3"/>
      <c r="D981" s="2"/>
      <c r="E981" s="2"/>
      <c r="F981" s="2"/>
      <c r="G981" s="12"/>
    </row>
    <row r="982" spans="1:7" x14ac:dyDescent="0.25">
      <c r="A982" s="6"/>
      <c r="B982" s="3"/>
      <c r="C982" s="3"/>
      <c r="D982" s="2"/>
      <c r="E982" s="2"/>
      <c r="F982" s="2"/>
      <c r="G982" s="12"/>
    </row>
    <row r="983" spans="1:7" x14ac:dyDescent="0.25">
      <c r="A983" s="6"/>
      <c r="B983" s="3"/>
      <c r="C983" s="3"/>
      <c r="D983" s="2"/>
      <c r="E983" s="2"/>
      <c r="F983" s="2"/>
      <c r="G983" s="12"/>
    </row>
    <row r="984" spans="1:7" x14ac:dyDescent="0.25">
      <c r="A984" s="6"/>
      <c r="B984" s="3"/>
      <c r="C984" s="3"/>
      <c r="D984" s="2"/>
      <c r="E984" s="2"/>
      <c r="F984" s="2"/>
      <c r="G984" s="12"/>
    </row>
    <row r="985" spans="1:7" x14ac:dyDescent="0.25">
      <c r="A985" s="6"/>
      <c r="B985" s="3"/>
      <c r="C985" s="3"/>
      <c r="D985" s="2"/>
      <c r="E985" s="2"/>
      <c r="F985" s="2"/>
      <c r="G985" s="12"/>
    </row>
    <row r="986" spans="1:7" x14ac:dyDescent="0.25">
      <c r="A986" s="6"/>
      <c r="B986" s="3"/>
      <c r="C986" s="3"/>
      <c r="D986" s="2"/>
      <c r="E986" s="2"/>
      <c r="F986" s="2"/>
      <c r="G986" s="12"/>
    </row>
    <row r="987" spans="1:7" x14ac:dyDescent="0.25">
      <c r="A987" s="6"/>
      <c r="B987" s="3"/>
      <c r="C987" s="3"/>
      <c r="D987" s="2"/>
      <c r="E987" s="2"/>
      <c r="F987" s="2"/>
      <c r="G987" s="12"/>
    </row>
    <row r="988" spans="1:7" x14ac:dyDescent="0.25">
      <c r="A988" s="6"/>
      <c r="B988" s="3"/>
      <c r="C988" s="3"/>
      <c r="D988" s="2"/>
      <c r="E988" s="2"/>
      <c r="F988" s="2"/>
      <c r="G988" s="12"/>
    </row>
    <row r="989" spans="1:7" x14ac:dyDescent="0.25">
      <c r="A989" s="6"/>
      <c r="B989" s="3"/>
      <c r="C989" s="3"/>
      <c r="D989" s="2"/>
      <c r="E989" s="2"/>
      <c r="F989" s="2"/>
      <c r="G989" s="12"/>
    </row>
    <row r="990" spans="1:7" x14ac:dyDescent="0.25">
      <c r="A990" s="6"/>
      <c r="B990" s="3"/>
      <c r="C990" s="3"/>
      <c r="D990" s="2"/>
      <c r="E990" s="2"/>
      <c r="F990" s="2"/>
      <c r="G990" s="12"/>
    </row>
    <row r="991" spans="1:7" x14ac:dyDescent="0.25">
      <c r="A991" s="6"/>
      <c r="B991" s="3"/>
      <c r="C991" s="3"/>
      <c r="D991" s="2"/>
      <c r="E991" s="2"/>
      <c r="F991" s="2"/>
      <c r="G991" s="12"/>
    </row>
    <row r="992" spans="1:7" x14ac:dyDescent="0.25">
      <c r="A992" s="6"/>
      <c r="B992" s="3"/>
      <c r="C992" s="3"/>
      <c r="D992" s="2"/>
      <c r="E992" s="2"/>
      <c r="F992" s="2"/>
      <c r="G992" s="12"/>
    </row>
    <row r="993" spans="1:7" x14ac:dyDescent="0.25">
      <c r="A993" s="6"/>
      <c r="B993" s="3"/>
      <c r="C993" s="3"/>
      <c r="D993" s="2"/>
      <c r="E993" s="2"/>
      <c r="F993" s="2"/>
      <c r="G993" s="12"/>
    </row>
    <row r="994" spans="1:7" x14ac:dyDescent="0.25">
      <c r="A994" s="6"/>
      <c r="B994" s="3"/>
      <c r="C994" s="3"/>
      <c r="D994" s="2"/>
      <c r="E994" s="2"/>
      <c r="F994" s="2"/>
      <c r="G994" s="12"/>
    </row>
    <row r="995" spans="1:7" x14ac:dyDescent="0.25">
      <c r="A995" s="6"/>
      <c r="B995" s="3"/>
      <c r="C995" s="3"/>
      <c r="D995" s="2"/>
      <c r="E995" s="2"/>
      <c r="F995" s="2"/>
      <c r="G995" s="12"/>
    </row>
    <row r="996" spans="1:7" x14ac:dyDescent="0.25">
      <c r="A996" s="6"/>
      <c r="B996" s="3"/>
      <c r="C996" s="3"/>
      <c r="D996" s="2"/>
      <c r="E996" s="2"/>
      <c r="F996" s="2"/>
      <c r="G996" s="12"/>
    </row>
    <row r="997" spans="1:7" x14ac:dyDescent="0.25">
      <c r="A997" s="6"/>
      <c r="B997" s="3"/>
      <c r="C997" s="3"/>
      <c r="D997" s="2"/>
      <c r="E997" s="2"/>
      <c r="F997" s="2"/>
      <c r="G997" s="12"/>
    </row>
    <row r="998" spans="1:7" x14ac:dyDescent="0.25">
      <c r="A998" s="6"/>
      <c r="B998" s="3"/>
      <c r="C998" s="3"/>
      <c r="D998" s="2"/>
      <c r="E998" s="2"/>
      <c r="F998" s="2"/>
      <c r="G998" s="12"/>
    </row>
    <row r="999" spans="1:7" x14ac:dyDescent="0.25">
      <c r="A999" s="6"/>
      <c r="B999" s="3"/>
      <c r="C999" s="3"/>
      <c r="D999" s="2"/>
      <c r="E999" s="2"/>
      <c r="F999" s="2"/>
      <c r="G999" s="12"/>
    </row>
    <row r="1000" spans="1:7" x14ac:dyDescent="0.25">
      <c r="A1000" s="6"/>
      <c r="B1000" s="3"/>
      <c r="C1000" s="3"/>
      <c r="D1000" s="2"/>
      <c r="E1000" s="2"/>
      <c r="F1000" s="2"/>
      <c r="G1000" s="12"/>
    </row>
    <row r="1001" spans="1:7" x14ac:dyDescent="0.25">
      <c r="A1001" s="6"/>
      <c r="B1001" s="3"/>
      <c r="C1001" s="3"/>
      <c r="D1001" s="2"/>
      <c r="E1001" s="2"/>
      <c r="F1001" s="2"/>
      <c r="G1001" s="12"/>
    </row>
    <row r="1002" spans="1:7" x14ac:dyDescent="0.25">
      <c r="A1002" s="6"/>
      <c r="B1002" s="3"/>
      <c r="C1002" s="3"/>
      <c r="D1002" s="2"/>
      <c r="E1002" s="2"/>
      <c r="F1002" s="2"/>
      <c r="G1002" s="12"/>
    </row>
    <row r="1003" spans="1:7" x14ac:dyDescent="0.25">
      <c r="A1003" s="6"/>
      <c r="B1003" s="3"/>
      <c r="C1003" s="3"/>
      <c r="D1003" s="2"/>
      <c r="E1003" s="2"/>
      <c r="F1003" s="2"/>
      <c r="G1003" s="12"/>
    </row>
    <row r="1004" spans="1:7" x14ac:dyDescent="0.25">
      <c r="A1004" s="6"/>
      <c r="B1004" s="3"/>
      <c r="C1004" s="3"/>
      <c r="D1004" s="2"/>
      <c r="E1004" s="2"/>
      <c r="F1004" s="2"/>
      <c r="G1004" s="12"/>
    </row>
    <row r="1005" spans="1:7" x14ac:dyDescent="0.25">
      <c r="A1005" s="6"/>
      <c r="B1005" s="3"/>
      <c r="C1005" s="3"/>
      <c r="D1005" s="2"/>
      <c r="E1005" s="2"/>
      <c r="F1005" s="2"/>
      <c r="G1005" s="12"/>
    </row>
    <row r="1006" spans="1:7" x14ac:dyDescent="0.25">
      <c r="A1006" s="6"/>
      <c r="B1006" s="3"/>
      <c r="C1006" s="3"/>
      <c r="D1006" s="2"/>
      <c r="E1006" s="2"/>
      <c r="F1006" s="2"/>
      <c r="G1006" s="12"/>
    </row>
    <row r="1007" spans="1:7" x14ac:dyDescent="0.25">
      <c r="A1007" s="6"/>
      <c r="B1007" s="3"/>
      <c r="C1007" s="3"/>
      <c r="D1007" s="2"/>
      <c r="E1007" s="2"/>
      <c r="F1007" s="2"/>
      <c r="G1007" s="12"/>
    </row>
    <row r="1008" spans="1:7" x14ac:dyDescent="0.25">
      <c r="A1008" s="6"/>
      <c r="B1008" s="3"/>
      <c r="C1008" s="3"/>
      <c r="D1008" s="2"/>
      <c r="E1008" s="2"/>
      <c r="F1008" s="2"/>
      <c r="G1008" s="12"/>
    </row>
    <row r="1009" spans="1:7" x14ac:dyDescent="0.25">
      <c r="A1009" s="6"/>
      <c r="B1009" s="3"/>
      <c r="C1009" s="3"/>
      <c r="D1009" s="2"/>
      <c r="E1009" s="2"/>
      <c r="F1009" s="2"/>
      <c r="G1009" s="12"/>
    </row>
    <row r="1010" spans="1:7" x14ac:dyDescent="0.25">
      <c r="A1010" s="6"/>
      <c r="B1010" s="3"/>
      <c r="C1010" s="3"/>
      <c r="D1010" s="2"/>
      <c r="E1010" s="2"/>
      <c r="F1010" s="2"/>
      <c r="G1010" s="12"/>
    </row>
    <row r="1011" spans="1:7" x14ac:dyDescent="0.25">
      <c r="A1011" s="6"/>
      <c r="B1011" s="3"/>
      <c r="C1011" s="3"/>
      <c r="D1011" s="2"/>
      <c r="E1011" s="2"/>
      <c r="F1011" s="2"/>
      <c r="G1011" s="12"/>
    </row>
    <row r="1012" spans="1:7" x14ac:dyDescent="0.25">
      <c r="A1012" s="6"/>
      <c r="B1012" s="3"/>
      <c r="C1012" s="3"/>
      <c r="D1012" s="2"/>
      <c r="E1012" s="2"/>
      <c r="F1012" s="2"/>
      <c r="G1012" s="12"/>
    </row>
    <row r="1013" spans="1:7" x14ac:dyDescent="0.25">
      <c r="A1013" s="6"/>
      <c r="B1013" s="3"/>
      <c r="C1013" s="3"/>
      <c r="D1013" s="2"/>
      <c r="E1013" s="2"/>
      <c r="F1013" s="2"/>
      <c r="G1013" s="12"/>
    </row>
    <row r="1014" spans="1:7" x14ac:dyDescent="0.25">
      <c r="A1014" s="6"/>
      <c r="B1014" s="3"/>
      <c r="C1014" s="3"/>
      <c r="D1014" s="2"/>
      <c r="E1014" s="2"/>
      <c r="F1014" s="2"/>
      <c r="G1014" s="12"/>
    </row>
    <row r="1015" spans="1:7" x14ac:dyDescent="0.25">
      <c r="A1015" s="6"/>
      <c r="B1015" s="3"/>
      <c r="C1015" s="3"/>
      <c r="D1015" s="2"/>
      <c r="E1015" s="2"/>
      <c r="F1015" s="2"/>
      <c r="G1015" s="12"/>
    </row>
    <row r="1016" spans="1:7" x14ac:dyDescent="0.25">
      <c r="A1016" s="6"/>
      <c r="B1016" s="3"/>
      <c r="C1016" s="3"/>
      <c r="D1016" s="2"/>
      <c r="E1016" s="2"/>
      <c r="F1016" s="2"/>
      <c r="G1016" s="12"/>
    </row>
    <row r="1017" spans="1:7" x14ac:dyDescent="0.25">
      <c r="A1017" s="6"/>
      <c r="B1017" s="3"/>
      <c r="C1017" s="3"/>
      <c r="D1017" s="2"/>
      <c r="E1017" s="2"/>
      <c r="F1017" s="2"/>
      <c r="G1017" s="12"/>
    </row>
    <row r="1018" spans="1:7" x14ac:dyDescent="0.25">
      <c r="A1018" s="6"/>
      <c r="B1018" s="3"/>
      <c r="C1018" s="3"/>
      <c r="D1018" s="2"/>
      <c r="E1018" s="2"/>
      <c r="F1018" s="2"/>
      <c r="G1018" s="12"/>
    </row>
    <row r="1019" spans="1:7" x14ac:dyDescent="0.25">
      <c r="A1019" s="6"/>
      <c r="B1019" s="3"/>
      <c r="C1019" s="3"/>
      <c r="D1019" s="2"/>
      <c r="E1019" s="2"/>
      <c r="F1019" s="2"/>
      <c r="G1019" s="12"/>
    </row>
    <row r="1020" spans="1:7" x14ac:dyDescent="0.25">
      <c r="A1020" s="6"/>
      <c r="B1020" s="3"/>
      <c r="C1020" s="3"/>
      <c r="D1020" s="2"/>
      <c r="E1020" s="2"/>
      <c r="F1020" s="2"/>
      <c r="G1020" s="12"/>
    </row>
    <row r="1021" spans="1:7" x14ac:dyDescent="0.25">
      <c r="A1021" s="6"/>
      <c r="B1021" s="3"/>
      <c r="C1021" s="3"/>
      <c r="D1021" s="2"/>
      <c r="E1021" s="2"/>
      <c r="F1021" s="2"/>
      <c r="G1021" s="12"/>
    </row>
    <row r="1022" spans="1:7" x14ac:dyDescent="0.25">
      <c r="A1022" s="6"/>
      <c r="B1022" s="3"/>
      <c r="C1022" s="3"/>
      <c r="D1022" s="2"/>
      <c r="E1022" s="2"/>
      <c r="F1022" s="2"/>
      <c r="G1022" s="12"/>
    </row>
    <row r="1023" spans="1:7" x14ac:dyDescent="0.25">
      <c r="A1023" s="6"/>
      <c r="B1023" s="3"/>
      <c r="C1023" s="3"/>
      <c r="D1023" s="2"/>
      <c r="E1023" s="2"/>
      <c r="F1023" s="2"/>
      <c r="G1023" s="12"/>
    </row>
    <row r="1024" spans="1:7" x14ac:dyDescent="0.25">
      <c r="A1024" s="6"/>
      <c r="B1024" s="3"/>
      <c r="C1024" s="3"/>
      <c r="D1024" s="2"/>
      <c r="E1024" s="2"/>
      <c r="F1024" s="2"/>
      <c r="G1024" s="12"/>
    </row>
    <row r="1025" spans="1:7" x14ac:dyDescent="0.25">
      <c r="A1025" s="6"/>
      <c r="B1025" s="3"/>
      <c r="C1025" s="3"/>
      <c r="D1025" s="2"/>
      <c r="E1025" s="2"/>
      <c r="F1025" s="2"/>
      <c r="G1025" s="12"/>
    </row>
    <row r="1026" spans="1:7" x14ac:dyDescent="0.25">
      <c r="A1026" s="6"/>
      <c r="B1026" s="3"/>
      <c r="C1026" s="3"/>
      <c r="D1026" s="2"/>
      <c r="E1026" s="2"/>
      <c r="F1026" s="2"/>
      <c r="G1026" s="12"/>
    </row>
    <row r="1027" spans="1:7" x14ac:dyDescent="0.25">
      <c r="A1027" s="6"/>
      <c r="B1027" s="3"/>
      <c r="C1027" s="3"/>
      <c r="D1027" s="2"/>
      <c r="E1027" s="2"/>
      <c r="F1027" s="2"/>
      <c r="G1027" s="12"/>
    </row>
    <row r="1028" spans="1:7" x14ac:dyDescent="0.25">
      <c r="A1028" s="6"/>
      <c r="B1028" s="3"/>
      <c r="C1028" s="3"/>
      <c r="D1028" s="2"/>
      <c r="E1028" s="2"/>
      <c r="F1028" s="2"/>
      <c r="G1028" s="12"/>
    </row>
    <row r="1029" spans="1:7" x14ac:dyDescent="0.25">
      <c r="A1029" s="6"/>
      <c r="B1029" s="3"/>
      <c r="C1029" s="3"/>
      <c r="D1029" s="2"/>
      <c r="E1029" s="2"/>
      <c r="F1029" s="2"/>
      <c r="G1029" s="12"/>
    </row>
    <row r="1030" spans="1:7" x14ac:dyDescent="0.25">
      <c r="A1030" s="6"/>
      <c r="B1030" s="3"/>
      <c r="C1030" s="3"/>
      <c r="D1030" s="2"/>
      <c r="E1030" s="2"/>
      <c r="F1030" s="2"/>
      <c r="G1030" s="12"/>
    </row>
    <row r="1031" spans="1:7" x14ac:dyDescent="0.25">
      <c r="A1031" s="6"/>
      <c r="B1031" s="3"/>
      <c r="C1031" s="3"/>
      <c r="D1031" s="2"/>
      <c r="E1031" s="2"/>
      <c r="F1031" s="2"/>
      <c r="G1031" s="12"/>
    </row>
    <row r="1032" spans="1:7" x14ac:dyDescent="0.25">
      <c r="A1032" s="6"/>
      <c r="B1032" s="3"/>
      <c r="C1032" s="3"/>
      <c r="D1032" s="2"/>
      <c r="E1032" s="2"/>
      <c r="F1032" s="2"/>
      <c r="G1032" s="12"/>
    </row>
    <row r="1033" spans="1:7" x14ac:dyDescent="0.25">
      <c r="A1033" s="6"/>
      <c r="B1033" s="3"/>
      <c r="C1033" s="3"/>
      <c r="D1033" s="2"/>
      <c r="E1033" s="2"/>
      <c r="F1033" s="2"/>
      <c r="G1033" s="12"/>
    </row>
    <row r="1034" spans="1:7" x14ac:dyDescent="0.25">
      <c r="A1034" s="6"/>
      <c r="B1034" s="3"/>
      <c r="C1034" s="3"/>
      <c r="D1034" s="2"/>
      <c r="E1034" s="2"/>
      <c r="F1034" s="2"/>
      <c r="G1034" s="12"/>
    </row>
    <row r="1035" spans="1:7" x14ac:dyDescent="0.25">
      <c r="A1035" s="6"/>
      <c r="B1035" s="3"/>
      <c r="C1035" s="3"/>
      <c r="D1035" s="2"/>
      <c r="E1035" s="2"/>
      <c r="F1035" s="2"/>
      <c r="G1035" s="12"/>
    </row>
    <row r="1036" spans="1:7" x14ac:dyDescent="0.25">
      <c r="A1036" s="6"/>
      <c r="B1036" s="3"/>
      <c r="C1036" s="3"/>
      <c r="D1036" s="2"/>
      <c r="E1036" s="2"/>
      <c r="F1036" s="2"/>
      <c r="G1036" s="12"/>
    </row>
    <row r="1037" spans="1:7" x14ac:dyDescent="0.25">
      <c r="A1037" s="6"/>
      <c r="B1037" s="3"/>
      <c r="C1037" s="3"/>
      <c r="D1037" s="2"/>
      <c r="E1037" s="2"/>
      <c r="F1037" s="2"/>
      <c r="G1037" s="12"/>
    </row>
    <row r="1038" spans="1:7" x14ac:dyDescent="0.25">
      <c r="A1038" s="6"/>
      <c r="B1038" s="3"/>
      <c r="C1038" s="3"/>
      <c r="D1038" s="2"/>
      <c r="E1038" s="2"/>
      <c r="F1038" s="2"/>
      <c r="G1038" s="12"/>
    </row>
    <row r="1039" spans="1:7" x14ac:dyDescent="0.25">
      <c r="A1039" s="6"/>
      <c r="B1039" s="3"/>
      <c r="C1039" s="3"/>
      <c r="D1039" s="2"/>
      <c r="E1039" s="2"/>
      <c r="F1039" s="2"/>
      <c r="G1039" s="12"/>
    </row>
    <row r="1040" spans="1:7" x14ac:dyDescent="0.25">
      <c r="A1040" s="6"/>
      <c r="B1040" s="3"/>
      <c r="C1040" s="3"/>
      <c r="D1040" s="2"/>
      <c r="E1040" s="2"/>
      <c r="F1040" s="2"/>
      <c r="G1040" s="12"/>
    </row>
    <row r="1041" spans="1:7" x14ac:dyDescent="0.25">
      <c r="A1041" s="6"/>
      <c r="B1041" s="3"/>
      <c r="C1041" s="3"/>
      <c r="D1041" s="2"/>
      <c r="E1041" s="2"/>
      <c r="F1041" s="2"/>
      <c r="G1041" s="12"/>
    </row>
    <row r="1042" spans="1:7" x14ac:dyDescent="0.25">
      <c r="A1042" s="6"/>
      <c r="B1042" s="3"/>
      <c r="C1042" s="3"/>
      <c r="D1042" s="2"/>
      <c r="E1042" s="2"/>
      <c r="F1042" s="2"/>
      <c r="G1042" s="12"/>
    </row>
    <row r="1043" spans="1:7" x14ac:dyDescent="0.25">
      <c r="A1043" s="6"/>
      <c r="B1043" s="3"/>
      <c r="C1043" s="3"/>
      <c r="D1043" s="2"/>
      <c r="E1043" s="2"/>
      <c r="F1043" s="2"/>
      <c r="G1043" s="12"/>
    </row>
    <row r="1044" spans="1:7" x14ac:dyDescent="0.25">
      <c r="A1044" s="6"/>
      <c r="B1044" s="3"/>
      <c r="C1044" s="3"/>
      <c r="D1044" s="2"/>
      <c r="E1044" s="2"/>
      <c r="F1044" s="2"/>
      <c r="G1044" s="12"/>
    </row>
    <row r="1045" spans="1:7" x14ac:dyDescent="0.25">
      <c r="A1045" s="6"/>
      <c r="B1045" s="3"/>
      <c r="C1045" s="3"/>
      <c r="D1045" s="2"/>
      <c r="E1045" s="2"/>
      <c r="F1045" s="2"/>
      <c r="G1045" s="12"/>
    </row>
    <row r="1046" spans="1:7" x14ac:dyDescent="0.25">
      <c r="A1046" s="6"/>
      <c r="B1046" s="3"/>
      <c r="C1046" s="3"/>
      <c r="D1046" s="2"/>
      <c r="E1046" s="2"/>
      <c r="F1046" s="2"/>
      <c r="G1046" s="12"/>
    </row>
    <row r="1047" spans="1:7" x14ac:dyDescent="0.25">
      <c r="A1047" s="6"/>
      <c r="B1047" s="3"/>
      <c r="C1047" s="3"/>
      <c r="D1047" s="2"/>
      <c r="E1047" s="2"/>
      <c r="F1047" s="2"/>
      <c r="G1047" s="12"/>
    </row>
    <row r="1048" spans="1:7" x14ac:dyDescent="0.25">
      <c r="A1048" s="6"/>
      <c r="B1048" s="3"/>
      <c r="C1048" s="3"/>
      <c r="D1048" s="2"/>
      <c r="E1048" s="2"/>
      <c r="F1048" s="2"/>
      <c r="G1048" s="12"/>
    </row>
    <row r="1049" spans="1:7" x14ac:dyDescent="0.25">
      <c r="A1049" s="6"/>
      <c r="B1049" s="3"/>
      <c r="C1049" s="3"/>
      <c r="D1049" s="2"/>
      <c r="E1049" s="2"/>
      <c r="F1049" s="2"/>
      <c r="G1049" s="12"/>
    </row>
    <row r="1050" spans="1:7" x14ac:dyDescent="0.25">
      <c r="A1050" s="6"/>
      <c r="B1050" s="3"/>
      <c r="C1050" s="3"/>
      <c r="D1050" s="2"/>
      <c r="E1050" s="2"/>
      <c r="F1050" s="2"/>
      <c r="G1050" s="12"/>
    </row>
    <row r="1051" spans="1:7" x14ac:dyDescent="0.25">
      <c r="A1051" s="6"/>
      <c r="B1051" s="3"/>
      <c r="C1051" s="3"/>
      <c r="D1051" s="2"/>
      <c r="E1051" s="2"/>
      <c r="F1051" s="2"/>
      <c r="G1051" s="12"/>
    </row>
    <row r="1052" spans="1:7" x14ac:dyDescent="0.25">
      <c r="A1052" s="6"/>
      <c r="B1052" s="3"/>
      <c r="C1052" s="3"/>
      <c r="D1052" s="2"/>
      <c r="E1052" s="2"/>
      <c r="F1052" s="2"/>
      <c r="G1052" s="12"/>
    </row>
    <row r="1053" spans="1:7" x14ac:dyDescent="0.25">
      <c r="A1053" s="6"/>
      <c r="B1053" s="3"/>
      <c r="C1053" s="3"/>
      <c r="D1053" s="2"/>
      <c r="E1053" s="2"/>
      <c r="F1053" s="2"/>
      <c r="G1053" s="12"/>
    </row>
    <row r="1054" spans="1:7" x14ac:dyDescent="0.25">
      <c r="A1054" s="6"/>
      <c r="B1054" s="3"/>
      <c r="C1054" s="3"/>
      <c r="D1054" s="2"/>
      <c r="E1054" s="2"/>
      <c r="F1054" s="2"/>
      <c r="G1054" s="12"/>
    </row>
    <row r="1055" spans="1:7" x14ac:dyDescent="0.25">
      <c r="A1055" s="6"/>
      <c r="B1055" s="3"/>
      <c r="C1055" s="3"/>
      <c r="D1055" s="2"/>
      <c r="E1055" s="2"/>
      <c r="F1055" s="2"/>
      <c r="G1055" s="12"/>
    </row>
    <row r="1056" spans="1:7" x14ac:dyDescent="0.25">
      <c r="A1056" s="6"/>
      <c r="B1056" s="3"/>
      <c r="C1056" s="3"/>
      <c r="D1056" s="2"/>
      <c r="E1056" s="2"/>
      <c r="F1056" s="2"/>
      <c r="G1056" s="12"/>
    </row>
    <row r="1057" spans="1:7" x14ac:dyDescent="0.25">
      <c r="A1057" s="6"/>
      <c r="B1057" s="3"/>
      <c r="C1057" s="3"/>
      <c r="D1057" s="2"/>
      <c r="E1057" s="2"/>
      <c r="F1057" s="2"/>
      <c r="G1057" s="12"/>
    </row>
    <row r="1058" spans="1:7" x14ac:dyDescent="0.25">
      <c r="A1058" s="6"/>
      <c r="B1058" s="3"/>
      <c r="C1058" s="3"/>
      <c r="D1058" s="2"/>
      <c r="E1058" s="2"/>
      <c r="F1058" s="2"/>
      <c r="G1058" s="12"/>
    </row>
    <row r="1059" spans="1:7" x14ac:dyDescent="0.25">
      <c r="A1059" s="6"/>
      <c r="B1059" s="3"/>
      <c r="C1059" s="3"/>
      <c r="D1059" s="2"/>
      <c r="E1059" s="2"/>
      <c r="F1059" s="2"/>
      <c r="G1059" s="12"/>
    </row>
    <row r="1060" spans="1:7" x14ac:dyDescent="0.25">
      <c r="A1060" s="6"/>
      <c r="B1060" s="3"/>
      <c r="C1060" s="3"/>
      <c r="D1060" s="2"/>
      <c r="E1060" s="2"/>
      <c r="F1060" s="2"/>
      <c r="G1060" s="12"/>
    </row>
    <row r="1061" spans="1:7" x14ac:dyDescent="0.25">
      <c r="A1061" s="6"/>
      <c r="B1061" s="3"/>
      <c r="C1061" s="3"/>
      <c r="D1061" s="2"/>
      <c r="E1061" s="2"/>
      <c r="F1061" s="2"/>
      <c r="G1061" s="12"/>
    </row>
    <row r="1062" spans="1:7" x14ac:dyDescent="0.25">
      <c r="A1062" s="6"/>
      <c r="B1062" s="3"/>
      <c r="C1062" s="3"/>
      <c r="D1062" s="2"/>
      <c r="E1062" s="2"/>
      <c r="F1062" s="2"/>
      <c r="G1062" s="12"/>
    </row>
    <row r="1063" spans="1:7" x14ac:dyDescent="0.25">
      <c r="A1063" s="6"/>
      <c r="B1063" s="3"/>
      <c r="C1063" s="3"/>
      <c r="D1063" s="2"/>
      <c r="E1063" s="2"/>
      <c r="F1063" s="2"/>
      <c r="G1063" s="12"/>
    </row>
    <row r="1064" spans="1:7" x14ac:dyDescent="0.25">
      <c r="A1064" s="6"/>
      <c r="B1064" s="3"/>
      <c r="C1064" s="3"/>
      <c r="D1064" s="2"/>
      <c r="E1064" s="2"/>
      <c r="F1064" s="2"/>
      <c r="G1064" s="12"/>
    </row>
    <row r="1065" spans="1:7" x14ac:dyDescent="0.25">
      <c r="A1065" s="6"/>
      <c r="B1065" s="3"/>
      <c r="C1065" s="3"/>
      <c r="D1065" s="2"/>
      <c r="E1065" s="2"/>
      <c r="F1065" s="2"/>
      <c r="G1065" s="12"/>
    </row>
    <row r="1066" spans="1:7" x14ac:dyDescent="0.25">
      <c r="A1066" s="6"/>
      <c r="B1066" s="3"/>
      <c r="C1066" s="3"/>
      <c r="D1066" s="2"/>
      <c r="E1066" s="2"/>
      <c r="F1066" s="2"/>
      <c r="G1066" s="12"/>
    </row>
    <row r="1067" spans="1:7" x14ac:dyDescent="0.25">
      <c r="A1067" s="6"/>
      <c r="B1067" s="3"/>
      <c r="C1067" s="3"/>
      <c r="D1067" s="2"/>
      <c r="E1067" s="2"/>
      <c r="F1067" s="2"/>
      <c r="G1067" s="12"/>
    </row>
    <row r="1068" spans="1:7" x14ac:dyDescent="0.25">
      <c r="A1068" s="6"/>
      <c r="B1068" s="3"/>
      <c r="C1068" s="3"/>
      <c r="D1068" s="2"/>
      <c r="E1068" s="2"/>
      <c r="F1068" s="2"/>
      <c r="G1068" s="12"/>
    </row>
    <row r="1069" spans="1:7" x14ac:dyDescent="0.25">
      <c r="A1069" s="6"/>
      <c r="B1069" s="3"/>
      <c r="C1069" s="3"/>
      <c r="D1069" s="2"/>
      <c r="E1069" s="2"/>
      <c r="F1069" s="2"/>
      <c r="G1069" s="12"/>
    </row>
    <row r="1070" spans="1:7" x14ac:dyDescent="0.25">
      <c r="A1070" s="6"/>
      <c r="B1070" s="3"/>
      <c r="C1070" s="3"/>
      <c r="D1070" s="2"/>
      <c r="E1070" s="2"/>
      <c r="F1070" s="2"/>
      <c r="G1070" s="12"/>
    </row>
    <row r="1071" spans="1:7" x14ac:dyDescent="0.25">
      <c r="A1071" s="6"/>
      <c r="B1071" s="3"/>
      <c r="C1071" s="3"/>
      <c r="D1071" s="2"/>
      <c r="E1071" s="2"/>
      <c r="F1071" s="2"/>
      <c r="G1071" s="12"/>
    </row>
    <row r="1072" spans="1:7" x14ac:dyDescent="0.25">
      <c r="A1072" s="6"/>
      <c r="B1072" s="3"/>
      <c r="C1072" s="3"/>
      <c r="D1072" s="2"/>
      <c r="E1072" s="2"/>
      <c r="F1072" s="2"/>
      <c r="G1072" s="12"/>
    </row>
    <row r="1073" spans="1:7" x14ac:dyDescent="0.25">
      <c r="A1073" s="6"/>
      <c r="B1073" s="3"/>
      <c r="C1073" s="3"/>
      <c r="D1073" s="2"/>
      <c r="E1073" s="2"/>
      <c r="F1073" s="2"/>
      <c r="G1073" s="12"/>
    </row>
    <row r="1074" spans="1:7" x14ac:dyDescent="0.25">
      <c r="A1074" s="6"/>
      <c r="B1074" s="3"/>
      <c r="C1074" s="3"/>
      <c r="D1074" s="2"/>
      <c r="E1074" s="2"/>
      <c r="F1074" s="2"/>
      <c r="G1074" s="12"/>
    </row>
    <row r="1075" spans="1:7" x14ac:dyDescent="0.25">
      <c r="A1075" s="6"/>
      <c r="B1075" s="3"/>
      <c r="C1075" s="3"/>
      <c r="D1075" s="2"/>
      <c r="E1075" s="2"/>
      <c r="F1075" s="2"/>
      <c r="G1075" s="12"/>
    </row>
    <row r="1076" spans="1:7" x14ac:dyDescent="0.25">
      <c r="A1076" s="6"/>
      <c r="B1076" s="3"/>
      <c r="C1076" s="3"/>
      <c r="D1076" s="2"/>
      <c r="E1076" s="2"/>
      <c r="F1076" s="2"/>
      <c r="G1076" s="12"/>
    </row>
    <row r="1077" spans="1:7" x14ac:dyDescent="0.25">
      <c r="A1077" s="6"/>
      <c r="B1077" s="3"/>
      <c r="C1077" s="3"/>
      <c r="D1077" s="2"/>
      <c r="E1077" s="2"/>
      <c r="F1077" s="2"/>
      <c r="G1077" s="12"/>
    </row>
    <row r="1078" spans="1:7" x14ac:dyDescent="0.25">
      <c r="A1078" s="6"/>
      <c r="B1078" s="3"/>
      <c r="C1078" s="3"/>
      <c r="D1078" s="2"/>
      <c r="E1078" s="2"/>
      <c r="F1078" s="2"/>
      <c r="G1078" s="12"/>
    </row>
    <row r="1079" spans="1:7" x14ac:dyDescent="0.25">
      <c r="A1079" s="6"/>
      <c r="B1079" s="3"/>
      <c r="C1079" s="3"/>
      <c r="D1079" s="2"/>
      <c r="E1079" s="7"/>
      <c r="F1079" s="2"/>
      <c r="G1079" s="12"/>
    </row>
    <row r="1080" spans="1:7" x14ac:dyDescent="0.25">
      <c r="A1080" s="6"/>
      <c r="B1080" s="3"/>
      <c r="C1080" s="3"/>
      <c r="D1080" s="2"/>
      <c r="E1080" s="7"/>
      <c r="F1080" s="2"/>
      <c r="G1080" s="12"/>
    </row>
    <row r="1081" spans="1:7" x14ac:dyDescent="0.25">
      <c r="A1081" s="6"/>
      <c r="B1081" s="3"/>
      <c r="C1081" s="3"/>
      <c r="D1081" s="2"/>
      <c r="E1081" s="7"/>
      <c r="F1081" s="2"/>
      <c r="G1081" s="12"/>
    </row>
    <row r="1082" spans="1:7" x14ac:dyDescent="0.25">
      <c r="A1082" s="6"/>
      <c r="B1082" s="3"/>
      <c r="C1082" s="3"/>
      <c r="D1082" s="2"/>
      <c r="E1082" s="7"/>
      <c r="F1082" s="2"/>
      <c r="G1082" s="12"/>
    </row>
    <row r="1083" spans="1:7" x14ac:dyDescent="0.25">
      <c r="A1083" s="6"/>
      <c r="B1083" s="3"/>
      <c r="C1083" s="3"/>
      <c r="D1083" s="2"/>
      <c r="E1083" s="7"/>
      <c r="F1083" s="2"/>
      <c r="G1083" s="12"/>
    </row>
    <row r="1084" spans="1:7" x14ac:dyDescent="0.25">
      <c r="A1084" s="6"/>
      <c r="B1084" s="3"/>
      <c r="C1084" s="3"/>
      <c r="D1084" s="2"/>
      <c r="E1084" s="7"/>
      <c r="F1084" s="2"/>
      <c r="G1084" s="12"/>
    </row>
    <row r="1085" spans="1:7" x14ac:dyDescent="0.25">
      <c r="A1085" s="6"/>
      <c r="B1085" s="3"/>
      <c r="C1085" s="3"/>
      <c r="D1085" s="2"/>
      <c r="E1085" s="7"/>
      <c r="F1085" s="2"/>
      <c r="G1085" s="12"/>
    </row>
    <row r="1086" spans="1:7" x14ac:dyDescent="0.25">
      <c r="A1086" s="6"/>
      <c r="B1086" s="3"/>
      <c r="C1086" s="3"/>
      <c r="D1086" s="2"/>
      <c r="E1086" s="7"/>
      <c r="F1086" s="2"/>
      <c r="G1086" s="12"/>
    </row>
    <row r="1087" spans="1:7" x14ac:dyDescent="0.25">
      <c r="A1087" s="6"/>
      <c r="B1087" s="3"/>
      <c r="C1087" s="3"/>
      <c r="D1087" s="2"/>
      <c r="E1087" s="7"/>
      <c r="F1087" s="2"/>
      <c r="G1087" s="12"/>
    </row>
    <row r="1088" spans="1:7" x14ac:dyDescent="0.25">
      <c r="A1088" s="6"/>
      <c r="B1088" s="3"/>
      <c r="C1088" s="3"/>
      <c r="D1088" s="2"/>
      <c r="E1088" s="7"/>
      <c r="F1088" s="2"/>
      <c r="G1088" s="12"/>
    </row>
    <row r="1089" spans="1:7" x14ac:dyDescent="0.25">
      <c r="A1089" s="6"/>
      <c r="B1089" s="3"/>
      <c r="C1089" s="3"/>
      <c r="D1089" s="2"/>
      <c r="E1089" s="2"/>
      <c r="F1089" s="2"/>
      <c r="G1089" s="12"/>
    </row>
    <row r="1090" spans="1:7" x14ac:dyDescent="0.25">
      <c r="A1090" s="6"/>
      <c r="B1090" s="3"/>
      <c r="C1090" s="3"/>
      <c r="D1090" s="2"/>
      <c r="E1090" s="1"/>
      <c r="F1090" s="2"/>
      <c r="G1090" s="12"/>
    </row>
    <row r="1091" spans="1:7" x14ac:dyDescent="0.25">
      <c r="A1091" s="6"/>
      <c r="B1091" s="3"/>
      <c r="C1091" s="3"/>
      <c r="D1091" s="2"/>
      <c r="E1091" s="1"/>
      <c r="F1091" s="2"/>
      <c r="G1091" s="12"/>
    </row>
    <row r="1092" spans="1:7" x14ac:dyDescent="0.25">
      <c r="A1092" s="6"/>
      <c r="B1092" s="3"/>
      <c r="C1092" s="3"/>
      <c r="D1092" s="2"/>
      <c r="E1092" s="1"/>
      <c r="F1092" s="2"/>
      <c r="G1092" s="12"/>
    </row>
    <row r="1093" spans="1:7" x14ac:dyDescent="0.25">
      <c r="A1093" s="6"/>
      <c r="B1093" s="3"/>
      <c r="C1093" s="3"/>
      <c r="D1093" s="2"/>
      <c r="E1093" s="1"/>
      <c r="F1093" s="2"/>
      <c r="G1093" s="12"/>
    </row>
  </sheetData>
  <autoFilter ref="A12:H246"/>
  <mergeCells count="4">
    <mergeCell ref="F1:G5"/>
    <mergeCell ref="C2:E7"/>
    <mergeCell ref="F9:G9"/>
    <mergeCell ref="E593:E6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Сахалинская область</vt:lpstr>
      <vt:lpstr>Хабаровский край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Пишук Иван Сергевич</cp:lastModifiedBy>
  <dcterms:created xsi:type="dcterms:W3CDTF">2015-04-24T07:45:03Z</dcterms:created>
  <dcterms:modified xsi:type="dcterms:W3CDTF">2021-03-09T03:33:59Z</dcterms:modified>
</cp:coreProperties>
</file>