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1\02.2021\"/>
    </mc:Choice>
  </mc:AlternateContent>
  <bookViews>
    <workbookView xWindow="480" yWindow="75" windowWidth="27795" windowHeight="12075" activeTab="1"/>
  </bookViews>
  <sheets>
    <sheet name="Январь" sheetId="2" r:id="rId1"/>
    <sheet name="Февраль" sheetId="1" r:id="rId2"/>
  </sheets>
  <externalReferences>
    <externalReference r:id="rId3"/>
  </externalReferences>
  <definedNames>
    <definedName name="_xlnm.Print_Area" localSheetId="1">Февраль!$A$2:$J$8</definedName>
  </definedNames>
  <calcPr calcId="152511"/>
</workbook>
</file>

<file path=xl/calcChain.xml><?xml version="1.0" encoding="utf-8"?>
<calcChain xmlns="http://schemas.openxmlformats.org/spreadsheetml/2006/main">
  <c r="J8" i="1" l="1"/>
  <c r="J7" i="1"/>
  <c r="J6" i="1"/>
  <c r="H8" i="1"/>
  <c r="H7" i="1"/>
  <c r="H6" i="1"/>
</calcChain>
</file>

<file path=xl/sharedStrings.xml><?xml version="1.0" encoding="utf-8"?>
<sst xmlns="http://schemas.openxmlformats.org/spreadsheetml/2006/main" count="50" uniqueCount="25">
  <si>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</si>
  <si>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</si>
  <si>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</si>
  <si>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</si>
  <si>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</si>
  <si>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</si>
  <si>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</si>
  <si>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</si>
  <si>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</si>
  <si>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</si>
  <si>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1-31 января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</si>
  <si>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</si>
  <si>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</si>
  <si>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</si>
  <si>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</si>
  <si>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</si>
  <si>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</si>
  <si>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</si>
  <si>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 xml:space="preserve">Приложение N 4
к приказу ФАС России
от 18.01.2019 N 38/19
Форма 1 
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</si>
  <si>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</si>
  <si>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</si>
  <si>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</si>
  <si>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>Информация о наличии (отсутствии) технической возможности доступа
              к регулируемым услугам по транспортировке газа
по магистральным газопроводам
 АО "Газпром газораспределение Дальний Восток" 
 в зонах входа на январь 2021 года</t>
  </si>
  <si>
    <t>Информация о наличии (отсутствии) технической возможности доступа
              к регулируемым услугам по транспортировке газа
по магистральным газопроводам
 АО "Газпром газораспределение Дальний Восток" 
 в зонах входа на ФЕВРАЛЬ 2021 года</t>
  </si>
  <si>
    <t>1-28 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</si>
</sst>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lozhenie4-2%20(&#1092;&#1072;&#1082;&#1090;02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</sheetNames>
    <sheetDataSet>
      <sheetData sheetId="0"/>
      <sheetData sheetId="1">
        <row r="6">
          <cell r="H6">
            <v>0.19566500000000001</v>
          </cell>
        </row>
        <row r="7">
          <cell r="H7">
            <v>0.55512600000000001</v>
          </cell>
        </row>
        <row r="8">
          <cell r="H8">
            <v>1.1479999999999999E-3</v>
          </cell>
        </row>
        <row r="9">
          <cell r="H9">
            <v>0.14644300000000002</v>
          </cell>
        </row>
        <row r="10">
          <cell r="H10">
            <v>5.6499999999999996E-4</v>
          </cell>
        </row>
        <row r="11">
          <cell r="H11">
            <v>3.3760000000000001E-3</v>
          </cell>
        </row>
        <row r="12">
          <cell r="H12">
            <v>1.964E-3</v>
          </cell>
        </row>
        <row r="13">
          <cell r="H13">
            <v>1.23E-3</v>
          </cell>
        </row>
        <row r="14">
          <cell r="H14">
            <v>8.1899999999999996E-4</v>
          </cell>
        </row>
        <row r="15">
          <cell r="H15">
            <v>3.9620000000000002E-3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N7" sqref="N7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15.75" thickBot="1" x14ac:dyDescent="0.3">
      <c r="I1" s="22" t="s">
        <v>18</v>
      </c>
      <c r="J1" s="22"/>
    </row>
    <row r="2" spans="1:11" x14ac:dyDescent="0.25">
      <c r="A2" s="23" t="s">
        <v>22</v>
      </c>
      <c r="B2" s="24"/>
      <c r="C2" s="24"/>
      <c r="D2" s="24"/>
      <c r="E2" s="24"/>
      <c r="F2" s="24"/>
      <c r="G2" s="24"/>
      <c r="H2" s="24"/>
      <c r="I2" s="24"/>
      <c r="J2" s="25"/>
    </row>
    <row r="3" spans="1:11" ht="15.75" thickBot="1" x14ac:dyDescent="0.3">
      <c r="A3" s="26" t="s">
        <v>10</v>
      </c>
      <c r="B3" s="27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21</v>
      </c>
      <c r="C6" s="14" t="s">
        <v>11</v>
      </c>
      <c r="D6" s="14" t="s">
        <v>14</v>
      </c>
      <c r="E6" s="18">
        <v>1.1160000000000001</v>
      </c>
      <c r="F6" s="2" t="s">
        <v>17</v>
      </c>
      <c r="G6" s="18">
        <v>0.23480000000000001</v>
      </c>
      <c r="H6" s="18"/>
      <c r="I6" s="18">
        <v>1.1160000000000001</v>
      </c>
      <c r="J6" s="19"/>
    </row>
    <row r="7" spans="1:11" ht="114.75" x14ac:dyDescent="0.25">
      <c r="A7" s="11">
        <v>2</v>
      </c>
      <c r="B7" s="14" t="s">
        <v>20</v>
      </c>
      <c r="C7" s="14" t="s">
        <v>12</v>
      </c>
      <c r="D7" s="14" t="s">
        <v>15</v>
      </c>
      <c r="E7" s="18">
        <v>2.2320000000000002</v>
      </c>
      <c r="F7" s="2" t="s">
        <v>17</v>
      </c>
      <c r="G7" s="18">
        <v>0.69</v>
      </c>
      <c r="H7" s="18"/>
      <c r="I7" s="18">
        <v>2.2320000000000002</v>
      </c>
      <c r="J7" s="19"/>
    </row>
    <row r="8" spans="1:11" ht="153.75" thickBot="1" x14ac:dyDescent="0.3">
      <c r="A8" s="12">
        <v>3</v>
      </c>
      <c r="B8" s="15" t="s">
        <v>19</v>
      </c>
      <c r="C8" s="15" t="s">
        <v>13</v>
      </c>
      <c r="D8" s="15" t="s">
        <v>16</v>
      </c>
      <c r="E8" s="20">
        <v>11.16</v>
      </c>
      <c r="F8" s="13" t="s">
        <v>17</v>
      </c>
      <c r="G8" s="20">
        <v>0.21</v>
      </c>
      <c r="H8" s="20"/>
      <c r="I8" s="20">
        <v>11.16</v>
      </c>
      <c r="J8" s="21"/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="70" zoomScaleNormal="70" zoomScalePageLayoutView="140" workbookViewId="0">
      <pane ySplit="4" topLeftCell="A5" activePane="bottomLeft" state="frozen"/>
      <selection pane="bottomLeft" activeCell="E6" sqref="E6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1.5" customHeight="1" thickBot="1" x14ac:dyDescent="0.3">
      <c r="I1" s="22" t="s">
        <v>18</v>
      </c>
      <c r="J1" s="22"/>
    </row>
    <row r="2" spans="1:11" ht="80.25" customHeight="1" x14ac:dyDescent="0.25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5"/>
    </row>
    <row r="3" spans="1:11" ht="15.75" thickBot="1" x14ac:dyDescent="0.3">
      <c r="A3" s="26" t="s">
        <v>24</v>
      </c>
      <c r="B3" s="27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21</v>
      </c>
      <c r="C6" s="14" t="s">
        <v>11</v>
      </c>
      <c r="D6" s="14" t="s">
        <v>14</v>
      </c>
      <c r="E6" s="2">
        <v>1.008</v>
      </c>
      <c r="F6" s="2" t="s">
        <v>17</v>
      </c>
      <c r="G6" s="18">
        <v>0.23480000000000001</v>
      </c>
      <c r="H6" s="18">
        <f>[1]Февраль!$H$6</f>
        <v>0.19566500000000001</v>
      </c>
      <c r="I6" s="2">
        <v>1.008</v>
      </c>
      <c r="J6" s="19">
        <f>I6-H6</f>
        <v>0.81233500000000003</v>
      </c>
    </row>
    <row r="7" spans="1:11" ht="114.75" x14ac:dyDescent="0.25">
      <c r="A7" s="11">
        <v>2</v>
      </c>
      <c r="B7" s="14" t="s">
        <v>20</v>
      </c>
      <c r="C7" s="14" t="s">
        <v>12</v>
      </c>
      <c r="D7" s="14" t="s">
        <v>15</v>
      </c>
      <c r="E7" s="2">
        <v>2.016</v>
      </c>
      <c r="F7" s="2" t="s">
        <v>17</v>
      </c>
      <c r="G7" s="18">
        <v>0.69</v>
      </c>
      <c r="H7" s="18">
        <f>[1]Февраль!$H$7+[1]Февраль!$H$8</f>
        <v>0.55627400000000005</v>
      </c>
      <c r="I7" s="2">
        <v>2.016</v>
      </c>
      <c r="J7" s="19">
        <f t="shared" ref="J7:J8" si="0">I7-H7</f>
        <v>1.4597259999999999</v>
      </c>
    </row>
    <row r="8" spans="1:11" ht="153.75" thickBot="1" x14ac:dyDescent="0.3">
      <c r="A8" s="12">
        <v>3</v>
      </c>
      <c r="B8" s="15" t="s">
        <v>19</v>
      </c>
      <c r="C8" s="15" t="s">
        <v>13</v>
      </c>
      <c r="D8" s="15" t="s">
        <v>16</v>
      </c>
      <c r="E8" s="13">
        <v>10.08</v>
      </c>
      <c r="F8" s="13" t="s">
        <v>17</v>
      </c>
      <c r="G8" s="20">
        <v>0.21</v>
      </c>
      <c r="H8" s="20">
        <f>[1]Февраль!$H$9+[1]Февраль!$H$10+[1]Февраль!$H$11+[1]Февраль!$H$12+[1]Февраль!$H$13+[1]Февраль!$H$14+[1]Февраль!$H$15</f>
        <v>0.158359</v>
      </c>
      <c r="I8" s="13">
        <v>10.08</v>
      </c>
      <c r="J8" s="21">
        <f t="shared" si="0"/>
        <v>9.9216409999999993</v>
      </c>
    </row>
  </sheetData>
  <mergeCells count="3">
    <mergeCell ref="A3:B3"/>
    <mergeCell ref="A2:J2"/>
    <mergeCell ref="I1:J1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Январь</vt:lpstr>
      <vt:lpstr>Февраль</vt:lpstr>
      <vt:lpstr>Февраль!Область_печати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Пишук Иван Сергевич</cp:lastModifiedBy>
  <dcterms:created xsi:type="dcterms:W3CDTF">2019-02-07T04:10:07Z</dcterms:created>
  <dcterms:modified xsi:type="dcterms:W3CDTF">2021-03-09T03:50:02Z</dcterms:modified>
</cp:coreProperties>
</file>