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шаковРЕ\Desktop\Фас\"/>
    </mc:Choice>
  </mc:AlternateContent>
  <bookViews>
    <workbookView xWindow="480" yWindow="75" windowWidth="27795" windowHeight="12075"/>
  </bookViews>
  <sheets>
    <sheet name="2020 год" sheetId="1" r:id="rId1"/>
  </sheets>
  <definedNames>
    <definedName name="_xlnm.Print_Area" localSheetId="0">'2020 год'!$A$2:$V$9</definedName>
  </definedNames>
  <calcPr calcId="152511"/>
</workbook>
</file>

<file path=xl/calcChain.xml><?xml version="1.0" encoding="utf-8"?>
<calcChain xmlns="http://schemas.openxmlformats.org/spreadsheetml/2006/main">
  <c r="G15" i="1" l="1"/>
  <c r="G11" i="1" l="1"/>
  <c r="G8" i="1"/>
  <c r="G9" i="1"/>
  <c r="G10" i="1"/>
  <c r="G12" i="1"/>
  <c r="G13" i="1"/>
  <c r="G14" i="1"/>
  <c r="G16" i="1"/>
  <c r="G7" i="1"/>
</calcChain>
</file>

<file path=xl/sharedStrings.xml><?xml version="1.0" encoding="utf-8"?>
<sst xmlns="http://schemas.openxmlformats.org/spreadsheetml/2006/main" count="59" uniqueCount="43">
  <si>
    <t>№ п/п</t>
  </si>
  <si>
    <t>Наименование зоны входа</t>
  </si>
  <si>
    <t>Наименование магистрального трубопровода</t>
  </si>
  <si>
    <t>Точка входа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</si>
  <si>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</si>
  <si>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</si>
  <si>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</si>
  <si>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</si>
  <si>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</si>
  <si>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r>
      <t>Техническая мощность точки входа,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</si>
  <si>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поступившими заявками,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</si>
  <si>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</si>
  <si>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Фактическая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</si>
  <si>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r>
      <t>Свободная мощность магистрального трубопровода в конце зоны входа, млн. м</t>
    </r>
    <r>
      <rPr>
        <vertAlign val="superscript"/>
        <sz val="12"/>
        <color theme="1"/>
        <rFont val="Times New Roman"/>
        <family val="1"/>
        <charset val="204"/>
      </rPr>
      <t>3</t>
    </r>
  </si>
  <si>
    <t>Потребитель, владелец газа</t>
  </si>
  <si>
    <t>Газопровод-отвод Анненские Минеральные Воды</t>
  </si>
  <si>
    <t>Газопровод-отвод  п. Ягодный</t>
  </si>
  <si>
    <t>Газопровод-отвод  Богородск</t>
  </si>
  <si>
    <t>ООО "Сусанинский теплоэнергосервис", ИНН 2719002586</t>
  </si>
  <si>
    <t>ООО "Богородская тепловая электроцентраль",
ИНН 2719009020</t>
  </si>
  <si>
    <t>население
п. Богородское</t>
  </si>
  <si>
    <t>ООО "Шелеховский теплоэнергетический комплекс",
ИНН 2712014134</t>
  </si>
  <si>
    <t>ИП Медведев Иван Николаевич,
ИНН 271203990309</t>
  </si>
  <si>
    <t>ООО "Ягодное",
ИНН 2712008363</t>
  </si>
  <si>
    <t>ООО "Экспресс",
ИНН 2712008268</t>
  </si>
  <si>
    <t>Мокрушина Василина Антоновна ИП
ИНН 270303220573</t>
  </si>
  <si>
    <t>население п.Ягодный</t>
  </si>
  <si>
    <t xml:space="preserve">Приложение N 4
к приказу ФАС России
от 18.01.2019 N 38/19
Форма 2
</t>
  </si>
  <si>
    <t>2020 год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</si>
  <si>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</si>
  <si>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</si>
  <si>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</si>
  <si>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</si>
  <si>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</si>
  <si>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</si>
  <si>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</si>
  <si>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</si>
  <si>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</si>
  <si>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</si>
  <si>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</si>
  <si>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</si>
  <si>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ООО "Шелеховский теплоэнергетический комплекс" (Магазин)</t>
  </si>
  <si>
    <t xml:space="preserve">Информация о наличии (отсутствии) технической возможности доступа
 к регулируемым услугам по транспортировке газа
по магистральным газопроводам
АО "Газпром газораспределение Дальний Восток"
  в зонах входа за 2020 год.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</si>
</sst>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13" xfId="0" applyFont="1" applyBorder="1"/>
    <xf numFmtId="0" fontId="4" fillId="0" borderId="1" xfId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zoomScale="70" zoomScaleNormal="70" zoomScalePageLayoutView="140" workbookViewId="0">
      <pane ySplit="5" topLeftCell="A6" activePane="bottomLeft" state="frozen"/>
      <selection pane="bottomLeft" activeCell="B4" sqref="B4"/>
    </sheetView>
  </sheetViews>
  <sheetFormatPr defaultRowHeight="63" customHeight="1" x14ac:dyDescent="0.25"/>
  <cols>
    <col min="1" max="3" width="14.7109375" style="1" customWidth="1"/>
    <col min="4" max="4" width="31.140625" style="1" customWidth="1"/>
    <col min="5" max="5" width="14.7109375" style="1" customWidth="1"/>
    <col min="6" max="6" width="24.42578125" style="1" customWidth="1"/>
    <col min="7" max="22" width="14.7109375" style="1" customWidth="1"/>
    <col min="23" max="16384" width="9.140625" style="1"/>
  </cols>
  <sheetData>
    <row r="1" spans="1:23" ht="63" customHeight="1" thickBot="1" x14ac:dyDescent="0.3">
      <c r="U1" s="35" t="s">
        <v>27</v>
      </c>
      <c r="V1" s="35"/>
    </row>
    <row r="2" spans="1:23" ht="85.5" customHeight="1" x14ac:dyDescent="0.25">
      <c r="A2" s="32" t="s">
        <v>42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4"/>
    </row>
    <row r="3" spans="1:23" ht="15.75" thickBot="1" x14ac:dyDescent="0.3">
      <c r="A3" s="48" t="s">
        <v>28</v>
      </c>
      <c r="B3" s="4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</row>
    <row r="4" spans="1:23" ht="111" customHeight="1" thickBot="1" x14ac:dyDescent="0.3">
      <c r="A4" s="4" t="s">
        <v>0</v>
      </c>
      <c r="B4" s="5" t="s">
        <v>1</v>
      </c>
      <c r="C4" s="5" t="s">
        <v>2</v>
      </c>
      <c r="D4" s="5" t="s">
        <v>3</v>
      </c>
      <c r="E4" s="5" t="s">
        <v>9</v>
      </c>
      <c r="F4" s="5" t="s">
        <v>14</v>
      </c>
      <c r="G4" s="52" t="s">
        <v>10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4"/>
      <c r="T4" s="2" t="s">
        <v>11</v>
      </c>
      <c r="U4" s="3" t="s">
        <v>12</v>
      </c>
      <c r="V4" s="3" t="s">
        <v>13</v>
      </c>
    </row>
    <row r="5" spans="1:23" ht="15" x14ac:dyDescent="0.25">
      <c r="A5" s="14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50">
        <v>7</v>
      </c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51"/>
      <c r="T5" s="13">
        <v>8</v>
      </c>
      <c r="U5" s="13">
        <v>9</v>
      </c>
      <c r="V5" s="15">
        <v>10</v>
      </c>
      <c r="W5" s="6"/>
    </row>
    <row r="6" spans="1:23" ht="15.75" thickBot="1" x14ac:dyDescent="0.3">
      <c r="A6" s="14"/>
      <c r="B6" s="27"/>
      <c r="C6" s="27"/>
      <c r="D6" s="27"/>
      <c r="E6" s="27"/>
      <c r="F6" s="27"/>
      <c r="G6" s="27" t="s">
        <v>28</v>
      </c>
      <c r="H6" s="27" t="s">
        <v>29</v>
      </c>
      <c r="I6" s="27" t="s">
        <v>30</v>
      </c>
      <c r="J6" s="27" t="s">
        <v>31</v>
      </c>
      <c r="K6" s="27" t="s">
        <v>32</v>
      </c>
      <c r="L6" s="27" t="s">
        <v>33</v>
      </c>
      <c r="M6" s="27" t="s">
        <v>34</v>
      </c>
      <c r="N6" s="27" t="s">
        <v>35</v>
      </c>
      <c r="O6" s="27" t="s">
        <v>36</v>
      </c>
      <c r="P6" s="27" t="s">
        <v>37</v>
      </c>
      <c r="Q6" s="27" t="s">
        <v>38</v>
      </c>
      <c r="R6" s="27" t="s">
        <v>39</v>
      </c>
      <c r="S6" s="27" t="s">
        <v>40</v>
      </c>
      <c r="T6" s="27"/>
      <c r="U6" s="27"/>
      <c r="V6" s="15"/>
      <c r="W6" s="6"/>
    </row>
    <row r="7" spans="1:23" ht="63" customHeight="1" thickBot="1" x14ac:dyDescent="0.3">
      <c r="A7" s="4">
        <v>1</v>
      </c>
      <c r="B7" s="16" t="s">
        <v>15</v>
      </c>
      <c r="C7" s="16" t="s">
        <v>15</v>
      </c>
      <c r="D7" s="16" t="s">
        <v>6</v>
      </c>
      <c r="E7" s="5">
        <v>1.1160000000000001</v>
      </c>
      <c r="F7" s="16" t="s">
        <v>18</v>
      </c>
      <c r="G7" s="19">
        <f>SUM(H7:S7)</f>
        <v>1.9964</v>
      </c>
      <c r="H7" s="19">
        <v>0.23480000000000001</v>
      </c>
      <c r="I7" s="19">
        <v>0.22240000000000001</v>
      </c>
      <c r="J7" s="19">
        <v>0.20030000000000001</v>
      </c>
      <c r="K7" s="19">
        <v>0.15940000000000001</v>
      </c>
      <c r="L7" s="19">
        <v>0.1469</v>
      </c>
      <c r="M7" s="19">
        <v>9.6000000000000002E-2</v>
      </c>
      <c r="N7" s="19">
        <v>0.1009</v>
      </c>
      <c r="O7" s="19">
        <v>0.1036</v>
      </c>
      <c r="P7" s="19">
        <v>0.13550000000000001</v>
      </c>
      <c r="Q7" s="19">
        <v>0.1686</v>
      </c>
      <c r="R7" s="19">
        <v>0.19650000000000001</v>
      </c>
      <c r="S7" s="19">
        <v>0.23150000000000001</v>
      </c>
      <c r="T7" s="19"/>
      <c r="U7" s="19">
        <v>1.1160000000000001</v>
      </c>
      <c r="V7" s="20"/>
    </row>
    <row r="8" spans="1:23" ht="38.25" x14ac:dyDescent="0.25">
      <c r="A8" s="17">
        <v>2</v>
      </c>
      <c r="B8" s="55" t="s">
        <v>17</v>
      </c>
      <c r="C8" s="18" t="s">
        <v>4</v>
      </c>
      <c r="D8" s="18" t="s">
        <v>7</v>
      </c>
      <c r="E8" s="44">
        <v>2.2320000000000002</v>
      </c>
      <c r="F8" s="18" t="s">
        <v>19</v>
      </c>
      <c r="G8" s="24">
        <f t="shared" ref="G8:G16" si="0">SUM(H8:S8)</f>
        <v>5.4687000000000001</v>
      </c>
      <c r="H8" s="24">
        <v>0.68879999999999997</v>
      </c>
      <c r="I8" s="24">
        <v>0.58310000000000006</v>
      </c>
      <c r="J8" s="24">
        <v>0.54289999999999994</v>
      </c>
      <c r="K8" s="24">
        <v>0.4395</v>
      </c>
      <c r="L8" s="24">
        <v>0.33439999999999998</v>
      </c>
      <c r="M8" s="24">
        <v>0.24659999999999999</v>
      </c>
      <c r="N8" s="24">
        <v>0.2571</v>
      </c>
      <c r="O8" s="24">
        <v>0.28310000000000002</v>
      </c>
      <c r="P8" s="24">
        <v>0.36110000000000003</v>
      </c>
      <c r="Q8" s="24">
        <v>0.436</v>
      </c>
      <c r="R8" s="24">
        <v>0.57589999999999997</v>
      </c>
      <c r="S8" s="24">
        <v>0.72020000000000006</v>
      </c>
      <c r="T8" s="21"/>
      <c r="U8" s="36">
        <v>2.2320000000000002</v>
      </c>
      <c r="V8" s="38"/>
    </row>
    <row r="9" spans="1:23" ht="39" thickBot="1" x14ac:dyDescent="0.3">
      <c r="A9" s="8">
        <v>3</v>
      </c>
      <c r="B9" s="57"/>
      <c r="C9" s="9" t="s">
        <v>4</v>
      </c>
      <c r="D9" s="9" t="s">
        <v>7</v>
      </c>
      <c r="E9" s="45">
        <v>2.2320000000000002</v>
      </c>
      <c r="F9" s="9" t="s">
        <v>20</v>
      </c>
      <c r="G9" s="26">
        <f t="shared" si="0"/>
        <v>1.0256999999999999E-2</v>
      </c>
      <c r="H9" s="26">
        <v>1.1299999999999999E-3</v>
      </c>
      <c r="I9" s="26">
        <v>1.1100000000000001E-3</v>
      </c>
      <c r="J9" s="26">
        <v>1.07E-3</v>
      </c>
      <c r="K9" s="26">
        <v>8.7500000000000002E-4</v>
      </c>
      <c r="L9" s="26">
        <v>6.9799999999999994E-4</v>
      </c>
      <c r="M9" s="26">
        <v>3.1500000000000001E-4</v>
      </c>
      <c r="N9" s="26">
        <v>4.2999999999999999E-4</v>
      </c>
      <c r="O9" s="26">
        <v>4.2499999999999998E-4</v>
      </c>
      <c r="P9" s="26">
        <v>6.7400000000000001E-4</v>
      </c>
      <c r="Q9" s="26">
        <v>1.1519999999999998E-3</v>
      </c>
      <c r="R9" s="26">
        <v>1.1899999999999999E-3</v>
      </c>
      <c r="S9" s="26">
        <v>1.188E-3</v>
      </c>
      <c r="T9" s="22"/>
      <c r="U9" s="37"/>
      <c r="V9" s="39"/>
    </row>
    <row r="10" spans="1:23" ht="63" customHeight="1" x14ac:dyDescent="0.25">
      <c r="A10" s="17">
        <v>4</v>
      </c>
      <c r="B10" s="55" t="s">
        <v>16</v>
      </c>
      <c r="C10" s="18" t="s">
        <v>5</v>
      </c>
      <c r="D10" s="18" t="s">
        <v>8</v>
      </c>
      <c r="E10" s="44">
        <v>7.56</v>
      </c>
      <c r="F10" s="18" t="s">
        <v>21</v>
      </c>
      <c r="G10" s="24">
        <f t="shared" si="0"/>
        <v>1.0409999999999999</v>
      </c>
      <c r="H10" s="24">
        <v>0.2</v>
      </c>
      <c r="I10" s="24">
        <v>0.18</v>
      </c>
      <c r="J10" s="24">
        <v>0.14000000000000001</v>
      </c>
      <c r="K10" s="24">
        <v>0.09</v>
      </c>
      <c r="L10" s="24">
        <v>1.6E-2</v>
      </c>
      <c r="M10" s="24">
        <v>0</v>
      </c>
      <c r="N10" s="24">
        <v>0</v>
      </c>
      <c r="O10" s="24">
        <v>0</v>
      </c>
      <c r="P10" s="24">
        <v>5.0000000000000001E-3</v>
      </c>
      <c r="Q10" s="24">
        <v>0.08</v>
      </c>
      <c r="R10" s="24">
        <v>0.13</v>
      </c>
      <c r="S10" s="24">
        <v>0.2</v>
      </c>
      <c r="T10" s="21"/>
      <c r="U10" s="40">
        <v>7.56</v>
      </c>
      <c r="V10" s="38"/>
    </row>
    <row r="11" spans="1:23" ht="63" customHeight="1" x14ac:dyDescent="0.25">
      <c r="A11" s="28">
        <v>5</v>
      </c>
      <c r="B11" s="56"/>
      <c r="C11" s="29" t="s">
        <v>5</v>
      </c>
      <c r="D11" s="29" t="s">
        <v>8</v>
      </c>
      <c r="E11" s="46"/>
      <c r="F11" s="29" t="s">
        <v>41</v>
      </c>
      <c r="G11" s="25">
        <f t="shared" si="0"/>
        <v>4.7000000000000002E-3</v>
      </c>
      <c r="H11" s="30">
        <v>1E-3</v>
      </c>
      <c r="I11" s="30">
        <v>1E-3</v>
      </c>
      <c r="J11" s="30">
        <v>6.9999999999999999E-4</v>
      </c>
      <c r="K11" s="30">
        <v>2.9999999999999997E-4</v>
      </c>
      <c r="L11" s="30">
        <v>2.0000000000000001E-4</v>
      </c>
      <c r="M11" s="30">
        <v>0</v>
      </c>
      <c r="N11" s="30">
        <v>0</v>
      </c>
      <c r="O11" s="30">
        <v>0</v>
      </c>
      <c r="P11" s="30">
        <v>0</v>
      </c>
      <c r="Q11" s="30">
        <v>2.0000000000000001E-4</v>
      </c>
      <c r="R11" s="30">
        <v>5.0000000000000001E-4</v>
      </c>
      <c r="S11" s="30">
        <v>8.0000000000000004E-4</v>
      </c>
      <c r="T11" s="30"/>
      <c r="U11" s="41"/>
      <c r="V11" s="47"/>
    </row>
    <row r="12" spans="1:23" ht="63" customHeight="1" x14ac:dyDescent="0.25">
      <c r="A12" s="7">
        <v>6</v>
      </c>
      <c r="B12" s="56"/>
      <c r="C12" s="12" t="s">
        <v>5</v>
      </c>
      <c r="D12" s="12" t="s">
        <v>8</v>
      </c>
      <c r="E12" s="46"/>
      <c r="F12" s="12" t="s">
        <v>22</v>
      </c>
      <c r="G12" s="25">
        <f t="shared" si="0"/>
        <v>9.0940000000000014E-3</v>
      </c>
      <c r="H12" s="25">
        <v>2.2000000000000001E-3</v>
      </c>
      <c r="I12" s="25">
        <v>1.4E-3</v>
      </c>
      <c r="J12" s="25">
        <v>6.9999999999999999E-4</v>
      </c>
      <c r="K12" s="25">
        <v>5.0000000000000001E-4</v>
      </c>
      <c r="L12" s="25">
        <v>9.3999999999999994E-5</v>
      </c>
      <c r="M12" s="25">
        <v>0</v>
      </c>
      <c r="N12" s="25">
        <v>0</v>
      </c>
      <c r="O12" s="25">
        <v>0</v>
      </c>
      <c r="P12" s="25">
        <v>0</v>
      </c>
      <c r="Q12" s="25">
        <v>5.9999999999999995E-4</v>
      </c>
      <c r="R12" s="25">
        <v>1.4E-3</v>
      </c>
      <c r="S12" s="25">
        <v>2.2000000000000001E-3</v>
      </c>
      <c r="T12" s="23"/>
      <c r="U12" s="42"/>
      <c r="V12" s="47"/>
    </row>
    <row r="13" spans="1:23" ht="63" customHeight="1" x14ac:dyDescent="0.25">
      <c r="A13" s="7">
        <v>7</v>
      </c>
      <c r="B13" s="56"/>
      <c r="C13" s="12" t="s">
        <v>5</v>
      </c>
      <c r="D13" s="12" t="s">
        <v>8</v>
      </c>
      <c r="E13" s="46"/>
      <c r="F13" s="12" t="s">
        <v>23</v>
      </c>
      <c r="G13" s="25">
        <f t="shared" si="0"/>
        <v>1.0041E-2</v>
      </c>
      <c r="H13" s="25">
        <v>2.0340000000000002E-3</v>
      </c>
      <c r="I13" s="25">
        <v>1.3219999999999998E-3</v>
      </c>
      <c r="J13" s="25">
        <v>1.1719999999999999E-3</v>
      </c>
      <c r="K13" s="25">
        <v>1.0020000000000001E-3</v>
      </c>
      <c r="L13" s="25">
        <v>7.1099999999999994E-4</v>
      </c>
      <c r="M13" s="25">
        <v>0</v>
      </c>
      <c r="N13" s="25">
        <v>0</v>
      </c>
      <c r="O13" s="25">
        <v>0</v>
      </c>
      <c r="P13" s="25">
        <v>0</v>
      </c>
      <c r="Q13" s="25">
        <v>2.9999999999999997E-4</v>
      </c>
      <c r="R13" s="25">
        <v>1.5E-3</v>
      </c>
      <c r="S13" s="25">
        <v>2E-3</v>
      </c>
      <c r="T13" s="23"/>
      <c r="U13" s="42"/>
      <c r="V13" s="47"/>
    </row>
    <row r="14" spans="1:23" ht="51" x14ac:dyDescent="0.25">
      <c r="A14" s="7">
        <v>8</v>
      </c>
      <c r="B14" s="56"/>
      <c r="C14" s="12" t="s">
        <v>5</v>
      </c>
      <c r="D14" s="12" t="s">
        <v>8</v>
      </c>
      <c r="E14" s="46"/>
      <c r="F14" s="12" t="s">
        <v>24</v>
      </c>
      <c r="G14" s="25">
        <f t="shared" si="0"/>
        <v>4.7539999999999995E-3</v>
      </c>
      <c r="H14" s="25">
        <v>1.0349999999999999E-3</v>
      </c>
      <c r="I14" s="25">
        <v>7.6400000000000003E-4</v>
      </c>
      <c r="J14" s="25">
        <v>6.0499999999999996E-4</v>
      </c>
      <c r="K14" s="25">
        <v>3.5E-4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2.9999999999999997E-4</v>
      </c>
      <c r="R14" s="25">
        <v>6.9999999999999999E-4</v>
      </c>
      <c r="S14" s="25">
        <v>1E-3</v>
      </c>
      <c r="T14" s="23"/>
      <c r="U14" s="42"/>
      <c r="V14" s="47"/>
    </row>
    <row r="15" spans="1:23" ht="51" x14ac:dyDescent="0.25">
      <c r="A15" s="7">
        <v>9</v>
      </c>
      <c r="B15" s="56"/>
      <c r="C15" s="12" t="s">
        <v>5</v>
      </c>
      <c r="D15" s="12" t="s">
        <v>8</v>
      </c>
      <c r="E15" s="46"/>
      <c r="F15" s="12" t="s">
        <v>25</v>
      </c>
      <c r="G15" s="25">
        <f t="shared" si="0"/>
        <v>3.993E-3</v>
      </c>
      <c r="H15" s="25">
        <v>7.5799999999999999E-4</v>
      </c>
      <c r="I15" s="25">
        <v>6.9999999999999999E-4</v>
      </c>
      <c r="J15" s="25">
        <v>5.8399999999999999E-4</v>
      </c>
      <c r="K15" s="25">
        <v>3.2400000000000001E-4</v>
      </c>
      <c r="L15" s="25">
        <v>9.9000000000000008E-5</v>
      </c>
      <c r="M15" s="25">
        <v>2.8E-5</v>
      </c>
      <c r="N15" s="25">
        <v>0</v>
      </c>
      <c r="O15" s="25">
        <v>0</v>
      </c>
      <c r="P15" s="25">
        <v>0</v>
      </c>
      <c r="Q15" s="25">
        <v>2.9999999999999997E-4</v>
      </c>
      <c r="R15" s="25">
        <v>5.0000000000000001E-4</v>
      </c>
      <c r="S15" s="25">
        <v>6.9999999999999999E-4</v>
      </c>
      <c r="T15" s="23"/>
      <c r="U15" s="42"/>
      <c r="V15" s="47"/>
    </row>
    <row r="16" spans="1:23" ht="51.75" thickBot="1" x14ac:dyDescent="0.3">
      <c r="A16" s="8">
        <v>10</v>
      </c>
      <c r="B16" s="57"/>
      <c r="C16" s="9" t="s">
        <v>5</v>
      </c>
      <c r="D16" s="9" t="s">
        <v>8</v>
      </c>
      <c r="E16" s="45"/>
      <c r="F16" s="9" t="s">
        <v>26</v>
      </c>
      <c r="G16" s="26">
        <f t="shared" si="0"/>
        <v>2.9312999999999999E-2</v>
      </c>
      <c r="H16" s="26">
        <v>3.088E-3</v>
      </c>
      <c r="I16" s="26">
        <v>3.2730000000000003E-3</v>
      </c>
      <c r="J16" s="26">
        <v>3.2589999999999997E-3</v>
      </c>
      <c r="K16" s="26">
        <v>3.258E-3</v>
      </c>
      <c r="L16" s="26">
        <v>2.0630000000000002E-3</v>
      </c>
      <c r="M16" s="26">
        <v>8.6200000000000003E-4</v>
      </c>
      <c r="N16" s="26">
        <v>9.7499999999999996E-4</v>
      </c>
      <c r="O16" s="26">
        <v>1.065E-3</v>
      </c>
      <c r="P16" s="26">
        <v>2.049E-3</v>
      </c>
      <c r="Q16" s="26">
        <v>3.1589999999999999E-3</v>
      </c>
      <c r="R16" s="26">
        <v>3.1469999999999996E-3</v>
      </c>
      <c r="S16" s="26">
        <v>3.1150000000000001E-3</v>
      </c>
      <c r="T16" s="22"/>
      <c r="U16" s="43"/>
      <c r="V16" s="39"/>
    </row>
    <row r="17" spans="7:7" ht="63" customHeight="1" x14ac:dyDescent="0.25">
      <c r="G17" s="31"/>
    </row>
  </sheetData>
  <mergeCells count="13">
    <mergeCell ref="A2:V2"/>
    <mergeCell ref="U1:V1"/>
    <mergeCell ref="U8:U9"/>
    <mergeCell ref="V8:V9"/>
    <mergeCell ref="U10:U16"/>
    <mergeCell ref="E8:E9"/>
    <mergeCell ref="E10:E16"/>
    <mergeCell ref="V10:V16"/>
    <mergeCell ref="A3:B3"/>
    <mergeCell ref="G5:S5"/>
    <mergeCell ref="G4:S4"/>
    <mergeCell ref="B10:B16"/>
    <mergeCell ref="B8:B9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 год</vt:lpstr>
      <vt:lpstr>'2020 год'!Область_печати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Ушаков Роман Евгеньевич</cp:lastModifiedBy>
  <dcterms:created xsi:type="dcterms:W3CDTF">2019-02-07T04:10:07Z</dcterms:created>
  <dcterms:modified xsi:type="dcterms:W3CDTF">2019-12-16T05:25:01Z</dcterms:modified>
</cp:coreProperties>
</file>