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01" firstSheet="6" activeTab="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/>
</workbook>
</file>

<file path=xl/calcChain.xml><?xml version="1.0" encoding="utf-8"?>
<calcChain xmlns="http://schemas.openxmlformats.org/spreadsheetml/2006/main">
  <c r="U55" i="1" l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54" i="1"/>
  <c r="U45" i="1" l="1"/>
  <c r="U46" i="1"/>
  <c r="U47" i="1"/>
  <c r="U48" i="1"/>
  <c r="U49" i="1"/>
  <c r="U50" i="1"/>
  <c r="U51" i="1"/>
  <c r="U52" i="1"/>
  <c r="U53" i="1"/>
  <c r="U11" i="4" l="1"/>
  <c r="U12" i="4"/>
  <c r="U13" i="4"/>
  <c r="U10" i="4"/>
  <c r="U10" i="11" l="1"/>
  <c r="U41" i="1" l="1"/>
  <c r="U42" i="1"/>
  <c r="U43" i="1"/>
  <c r="U44" i="1"/>
  <c r="U40" i="1"/>
  <c r="U11" i="1" l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10" i="1"/>
</calcChain>
</file>

<file path=xl/sharedStrings.xml><?xml version="1.0" encoding="utf-8"?>
<sst xmlns="http://schemas.openxmlformats.org/spreadsheetml/2006/main" count="686" uniqueCount="140">
  <si>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</si>
  <si>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</si>
  <si>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</si>
  <si>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</si>
  <si>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</si>
  <si>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</si>
  <si>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</si>
  <si>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</si>
  <si>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</si>
  <si>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</si>
  <si>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</si>
  <si>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</si>
  <si>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</si>
  <si>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</si>
  <si>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</si>
  <si>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</si>
  <si>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</si>
  <si>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</si>
  <si>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</si>
  <si>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</si>
  <si>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</si>
  <si>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</si>
  <si>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</si>
  <si>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</si>
  <si>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</si>
  <si>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</si>
  <si>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</si>
  <si>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</si>
  <si>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</si>
  <si>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</si>
  <si>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</si>
  <si>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(Сахалинская область)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</si>
  <si>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Оказание медицинских услуг</t>
  </si>
  <si>
    <t>Договор от 03.09.2019 № СХ01-37/23</t>
  </si>
  <si>
    <t>Государственное бюджетное учреждение здравоохранения Сахалинской области "Ногликская центральная районная больница"</t>
  </si>
  <si>
    <t>Усл. Ед.</t>
  </si>
  <si>
    <t>Государственное казеное учреждение здравоохранения "Сахалинская областная психиатрическая больница"</t>
  </si>
  <si>
    <t>Договор от 11.09.2019 № СХ01-37/27</t>
  </si>
  <si>
    <t>Ноутбук Lenovo Ideapad 310-15ISK 80SM00D7RK</t>
  </si>
  <si>
    <t>Источник бесперебойного питания ENTEL TR800 800ВА/400ВТ</t>
  </si>
  <si>
    <t>Монитор Asus VE248HR</t>
  </si>
  <si>
    <t>Сканер Canon imageFORMULA DR-С130</t>
  </si>
  <si>
    <t>Узел переноса изображения CE979A</t>
  </si>
  <si>
    <t>Фьюзер CE978A</t>
  </si>
  <si>
    <t>Картридж для печати Kyocera TK-1170</t>
  </si>
  <si>
    <t>Картридж для печати Kyocera TK-1140</t>
  </si>
  <si>
    <t xml:space="preserve">Тонер-картридж Canon C-EXV33 (2785B002) </t>
  </si>
  <si>
    <t>Фотобарабан Canon DRUM-C-EXV-32/C-EXV-33 № 2772B003AA/2772B003BA/2772B003</t>
  </si>
  <si>
    <t>Блок проявки Canon FM3-9263-000000</t>
  </si>
  <si>
    <t>Головка печатающая для картриджа HP C9380A</t>
  </si>
  <si>
    <t>Головка печатающая для картриджа HP C9383A</t>
  </si>
  <si>
    <t>Головка печатающая для картриджа HP C9384A</t>
  </si>
  <si>
    <t>Картридж для печати HP C9370A</t>
  </si>
  <si>
    <t>Картридж для печати HP C9371A</t>
  </si>
  <si>
    <t>Картридж для печати HP C9372A</t>
  </si>
  <si>
    <t>Картридж для печати HP C9373A</t>
  </si>
  <si>
    <t>Картридж для печати HP C9374A</t>
  </si>
  <si>
    <t>Картридж для печати HP C9403A</t>
  </si>
  <si>
    <t>Клавиатура Logitech K120</t>
  </si>
  <si>
    <t>Батарея аккумуляторная для ноутбука N56VZ iB-A413X</t>
  </si>
  <si>
    <t>Фильтр сетевой Buro 500SH-3-B</t>
  </si>
  <si>
    <t>Мышь компьютерная Logitech B100</t>
  </si>
  <si>
    <t>Термопаста Deepcool Z3</t>
  </si>
  <si>
    <t>Блок питания Zalman ZM600-LX 600W</t>
  </si>
  <si>
    <t>Система охлаждения Zalman CNPS10X Optima</t>
  </si>
  <si>
    <t>Диск жесткий Western Digital WD Green [WDS240G2G0A] 240 ГБ</t>
  </si>
  <si>
    <t>Модуль памяти KINGSTON 8GB PC21300 DDR4 FURY HX426C16FB2/8</t>
  </si>
  <si>
    <t>Переходник HDMI (M) - VGA (F) DEXP [AHmVfSiBl]</t>
  </si>
  <si>
    <t>Штука</t>
  </si>
  <si>
    <t>31908302251, Договор от 17.09.2019 № ХБ20-02-03/172</t>
  </si>
  <si>
    <t>ООО "Восток"</t>
  </si>
  <si>
    <t>Система записи телефонных разговоров SpRecord ISDN E1-S</t>
  </si>
  <si>
    <t>Коммутатор CRS328-24P-4S+RM MikroTik</t>
  </si>
  <si>
    <t>Кабель SkyNet Кабель FTP indoor, медный, FLUKE TEST, кат.5e</t>
  </si>
  <si>
    <t>Коннектор Lanmaster (TWT-PL45-8P8C) UTP кат.5е RJ45  100 шт</t>
  </si>
  <si>
    <t>Батарейка SAMSUNG PLEOMAX 6LR61-1BL</t>
  </si>
  <si>
    <t>Упаковка</t>
  </si>
  <si>
    <t>ООО «Комторг»</t>
  </si>
  <si>
    <t>31908168661, Договор от 02.09.2019 № Н9520</t>
  </si>
  <si>
    <t>штука</t>
  </si>
  <si>
    <t>ООО «Полинафт»</t>
  </si>
  <si>
    <t>Договор от 09.09.2019 № ХБ20-02-03/166</t>
  </si>
  <si>
    <t>Средство универсальное WD-40, 420мл</t>
  </si>
  <si>
    <t>Пункт редуцирования газа шкафной ГРПШ-FE10</t>
  </si>
  <si>
    <t>Пункт редуцирования газа шкафной ДРП(RF10)</t>
  </si>
  <si>
    <t>Пункт редуцирования газа шкафной ДРП(RF25)</t>
  </si>
  <si>
    <t>Пункт редуцирования газа шкафной ГРПШ-FE25</t>
  </si>
  <si>
    <t>ООО «ПромГазЭнерго»</t>
  </si>
  <si>
    <t>Договор от 13.09.2019 № ХБ20-02-03/171</t>
  </si>
  <si>
    <t>Пояс предохранительный лямочный</t>
  </si>
  <si>
    <t>ООО "Техноавиа-Хабаровск"</t>
  </si>
  <si>
    <t>Веревка страховочно-спасательная 48-прядная плетёная с сердечником</t>
  </si>
  <si>
    <t>Очки</t>
  </si>
  <si>
    <t xml:space="preserve">Пояс предохранительный </t>
  </si>
  <si>
    <t>Маска защитная поликарбонатная</t>
  </si>
  <si>
    <t>Противогаз изолирующий шланговый</t>
  </si>
  <si>
    <t>Щиток для сварщика (с автоматически затемняющимся светофильтром)</t>
  </si>
  <si>
    <t>Отпугиватель для собак</t>
  </si>
  <si>
    <t>Наушники противошумные</t>
  </si>
  <si>
    <t>31908333852, Договор от 26.09.2019 № ХБ20-02-03/180</t>
  </si>
  <si>
    <t>Метр</t>
  </si>
  <si>
    <t>Заглушка стальная резьбовая ДУ20</t>
  </si>
  <si>
    <t>Клапан для регулятора давления газа РДП-100</t>
  </si>
  <si>
    <t>Клапан игольчатый пилота регулятора давления РДБК1-50</t>
  </si>
  <si>
    <t>Клапан игольчатый регулятора давления РДБК-50</t>
  </si>
  <si>
    <t>Клапан пилота регулятора давления газа РДП-50</t>
  </si>
  <si>
    <t>Клапан предохранительный сбросной для регулятора РДНК-50</t>
  </si>
  <si>
    <t>Клапан стабилизатора регулятора РДП-50</t>
  </si>
  <si>
    <t>Комплект манжет ремонтный для регулятора давления газа РДП-50Н</t>
  </si>
  <si>
    <t>Комплект ремонтный для регулятора давления газа РДНК-400</t>
  </si>
  <si>
    <t>Комплект ремонтный для регулятора давления газа РДНК-50/1000</t>
  </si>
  <si>
    <t>Комплект ремонтный для регулятора давления газа РДНК-50/400</t>
  </si>
  <si>
    <t>Комплект РТИ для клапана предохранительного ПЗК-100В</t>
  </si>
  <si>
    <t>Комплект РТИ для клапана предохранительного сбросного ПСК-50Н</t>
  </si>
  <si>
    <t>Комплект РТИ для регулятора давления газа РДБК-1П-50</t>
  </si>
  <si>
    <t>Комплект РТИ для регулятора давления газа РДНК-400М</t>
  </si>
  <si>
    <t>Комплект РТИ для регулятора давления газа РДНК-50/1000</t>
  </si>
  <si>
    <t>Комплект РТИ для регулятора давления газа РДП-100В</t>
  </si>
  <si>
    <t>Комплект РТИ для регулятора давления РДП 50</t>
  </si>
  <si>
    <t>Комплект РТИ для регулятора давления РДГ-80Н</t>
  </si>
  <si>
    <t>Мембрана исполнительного механизма РДП-50Н</t>
  </si>
  <si>
    <t>Мембрана пилота для регулятора давления газа РДП-50Н</t>
  </si>
  <si>
    <t>Мембрана рабочая для регулятора давления газа РДНК-50</t>
  </si>
  <si>
    <t>Мембрана рабочая для регулятора давления газа РДП-50Н</t>
  </si>
  <si>
    <t>Пилот регулятора давления газа РДП-50Н</t>
  </si>
  <si>
    <t>Пружина гильзы регулятора давления РДП-50Н</t>
  </si>
  <si>
    <t>Пружина клапана для регулятора давления РДП-100</t>
  </si>
  <si>
    <t>Пружина клапана пилота регулятора давления РДГ -80Н</t>
  </si>
  <si>
    <t>Ремонтный комплект для регулятора давления газа прямого действия РДП-50Н</t>
  </si>
  <si>
    <t>Трубка импульсная для регулятора давления газа РДП-50Н</t>
  </si>
  <si>
    <t>Шток клапана предохранительного запорного для регулятора РДНК-50</t>
  </si>
  <si>
    <t>Кольцо уплотнительное для регулятора давления газа РДП-50Н D44х3мм</t>
  </si>
  <si>
    <t>Пружина (большая) клапана предохранительного запорного для регулятора РДГ -80Н</t>
  </si>
  <si>
    <t>Пружина (малая) клапана предохранительного запорного для регулятора РДГ-80Н</t>
  </si>
  <si>
    <t>Уплотнитель эластичный клапана исполнительного устройства регулятора давления РДП-50Н</t>
  </si>
  <si>
    <t>ООО ПО "ВИТ-ТЕХГАЗ"</t>
  </si>
  <si>
    <t>Договор от 19.09.2019 № ХБ20-02-03/174</t>
  </si>
  <si>
    <t>Выполнение работ по переосвидетельствованию и зарядке огнетушителей</t>
  </si>
  <si>
    <t>Сахалинское областное отделение Общероссийской общественной организации "Всероссийское добровольное пожарное общество"</t>
  </si>
  <si>
    <t>Договор от 11.09.2019 № СХ01-37/28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</si>
</sst>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70" zoomScaleNormal="70" workbookViewId="0">
      <selection activeCell="D2" sqref="D2:U2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0.140625" customWidth="1"/>
    <col min="19" max="20" width="13.85546875" customWidth="1"/>
    <col min="21" max="21" width="16" customWidth="1"/>
    <col min="22" max="22" width="13.7109375" customWidth="1"/>
    <col min="23" max="23" width="17.140625" customWidth="1"/>
  </cols>
  <sheetData>
    <row r="2" spans="2:23" ht="60" customHeight="1" x14ac:dyDescent="0.25">
      <c r="B2" s="3"/>
      <c r="C2" s="3"/>
      <c r="D2" s="27" t="s">
        <v>31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customHeight="1" thickBot="1" x14ac:dyDescent="0.3">
      <c r="B4" s="28" t="s">
        <v>0</v>
      </c>
      <c r="C4" s="28" t="s">
        <v>1</v>
      </c>
      <c r="D4" s="31" t="s">
        <v>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28" t="s">
        <v>3</v>
      </c>
      <c r="R4" s="28" t="s">
        <v>4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</row>
    <row r="5" spans="2:23" ht="16.5" customHeight="1" thickBot="1" x14ac:dyDescent="0.3">
      <c r="B5" s="29"/>
      <c r="C5" s="29"/>
      <c r="D5" s="31" t="s">
        <v>10</v>
      </c>
      <c r="E5" s="32"/>
      <c r="F5" s="32"/>
      <c r="G5" s="32"/>
      <c r="H5" s="32"/>
      <c r="I5" s="32"/>
      <c r="J5" s="32"/>
      <c r="K5" s="32"/>
      <c r="L5" s="32"/>
      <c r="M5" s="32"/>
      <c r="N5" s="33"/>
      <c r="O5" s="34" t="s">
        <v>11</v>
      </c>
      <c r="P5" s="35"/>
      <c r="Q5" s="29"/>
      <c r="R5" s="29"/>
      <c r="S5" s="29"/>
      <c r="T5" s="29"/>
      <c r="U5" s="29"/>
      <c r="V5" s="29"/>
      <c r="W5" s="29"/>
    </row>
    <row r="6" spans="2:23" ht="16.5" customHeight="1" thickBot="1" x14ac:dyDescent="0.3">
      <c r="B6" s="29"/>
      <c r="C6" s="29"/>
      <c r="D6" s="31" t="s">
        <v>12</v>
      </c>
      <c r="E6" s="32"/>
      <c r="F6" s="32"/>
      <c r="G6" s="32"/>
      <c r="H6" s="32"/>
      <c r="I6" s="32"/>
      <c r="J6" s="32"/>
      <c r="K6" s="32"/>
      <c r="L6" s="32"/>
      <c r="M6" s="33"/>
      <c r="N6" s="28" t="s">
        <v>13</v>
      </c>
      <c r="O6" s="36"/>
      <c r="P6" s="37"/>
      <c r="Q6" s="29"/>
      <c r="R6" s="29"/>
      <c r="S6" s="29"/>
      <c r="T6" s="29"/>
      <c r="U6" s="29"/>
      <c r="V6" s="29"/>
      <c r="W6" s="29"/>
    </row>
    <row r="7" spans="2:23" ht="16.5" customHeight="1" thickBot="1" x14ac:dyDescent="0.3">
      <c r="B7" s="29"/>
      <c r="C7" s="29"/>
      <c r="D7" s="31" t="s">
        <v>14</v>
      </c>
      <c r="E7" s="32"/>
      <c r="F7" s="33"/>
      <c r="G7" s="31" t="s">
        <v>15</v>
      </c>
      <c r="H7" s="32"/>
      <c r="I7" s="33"/>
      <c r="J7" s="31" t="s">
        <v>16</v>
      </c>
      <c r="K7" s="33"/>
      <c r="L7" s="31" t="s">
        <v>17</v>
      </c>
      <c r="M7" s="33"/>
      <c r="N7" s="29"/>
      <c r="O7" s="28" t="s">
        <v>18</v>
      </c>
      <c r="P7" s="28" t="s">
        <v>19</v>
      </c>
      <c r="Q7" s="29"/>
      <c r="R7" s="29"/>
      <c r="S7" s="29"/>
      <c r="T7" s="29"/>
      <c r="U7" s="29"/>
      <c r="V7" s="29"/>
      <c r="W7" s="29"/>
    </row>
    <row r="8" spans="2:23" ht="95.25" customHeight="1" thickBot="1" x14ac:dyDescent="0.3">
      <c r="B8" s="30"/>
      <c r="C8" s="30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Y12"/>
  <sheetViews>
    <sheetView zoomScale="80" zoomScaleNormal="80" workbookViewId="0">
      <selection activeCell="D2" sqref="D2:U2"/>
    </sheetView>
  </sheetViews>
  <sheetFormatPr defaultRowHeight="15" x14ac:dyDescent="0.25"/>
  <cols>
    <col min="3" max="3" width="13.7109375" bestFit="1" customWidth="1"/>
    <col min="12" max="12" width="12.140625" customWidth="1"/>
    <col min="13" max="13" width="10.85546875" customWidth="1"/>
    <col min="15" max="15" width="16.7109375" customWidth="1"/>
    <col min="17" max="17" width="17.5703125" bestFit="1" customWidth="1"/>
    <col min="18" max="18" width="19.5703125" customWidth="1"/>
    <col min="19" max="19" width="20.7109375" bestFit="1" customWidth="1"/>
    <col min="20" max="20" width="12.85546875" customWidth="1"/>
    <col min="21" max="21" width="16.5703125" customWidth="1"/>
    <col min="22" max="22" width="26.5703125" customWidth="1"/>
    <col min="23" max="23" width="22.42578125" bestFit="1" customWidth="1"/>
  </cols>
  <sheetData>
    <row r="2" spans="2:25" ht="60.75" customHeight="1" x14ac:dyDescent="0.25">
      <c r="B2" s="3"/>
      <c r="C2" s="3"/>
      <c r="D2" s="27" t="s">
        <v>31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2:25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5" ht="16.5" thickBot="1" x14ac:dyDescent="0.3">
      <c r="B4" s="28" t="s">
        <v>0</v>
      </c>
      <c r="C4" s="28" t="s">
        <v>1</v>
      </c>
      <c r="D4" s="31" t="s">
        <v>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28" t="s">
        <v>3</v>
      </c>
      <c r="R4" s="28" t="s">
        <v>4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</row>
    <row r="5" spans="2:25" ht="16.5" thickBot="1" x14ac:dyDescent="0.3">
      <c r="B5" s="29"/>
      <c r="C5" s="29"/>
      <c r="D5" s="31" t="s">
        <v>10</v>
      </c>
      <c r="E5" s="32"/>
      <c r="F5" s="32"/>
      <c r="G5" s="32"/>
      <c r="H5" s="32"/>
      <c r="I5" s="32"/>
      <c r="J5" s="32"/>
      <c r="K5" s="32"/>
      <c r="L5" s="32"/>
      <c r="M5" s="32"/>
      <c r="N5" s="33"/>
      <c r="O5" s="34" t="s">
        <v>11</v>
      </c>
      <c r="P5" s="35"/>
      <c r="Q5" s="29"/>
      <c r="R5" s="29"/>
      <c r="S5" s="29"/>
      <c r="T5" s="29"/>
      <c r="U5" s="29"/>
      <c r="V5" s="29"/>
      <c r="W5" s="29"/>
    </row>
    <row r="6" spans="2:25" ht="16.5" thickBot="1" x14ac:dyDescent="0.3">
      <c r="B6" s="29"/>
      <c r="C6" s="29"/>
      <c r="D6" s="31" t="s">
        <v>12</v>
      </c>
      <c r="E6" s="32"/>
      <c r="F6" s="32"/>
      <c r="G6" s="32"/>
      <c r="H6" s="32"/>
      <c r="I6" s="32"/>
      <c r="J6" s="32"/>
      <c r="K6" s="32"/>
      <c r="L6" s="32"/>
      <c r="M6" s="33"/>
      <c r="N6" s="28" t="s">
        <v>13</v>
      </c>
      <c r="O6" s="36"/>
      <c r="P6" s="37"/>
      <c r="Q6" s="29"/>
      <c r="R6" s="29"/>
      <c r="S6" s="29"/>
      <c r="T6" s="29"/>
      <c r="U6" s="29"/>
      <c r="V6" s="29"/>
      <c r="W6" s="29"/>
    </row>
    <row r="7" spans="2:25" ht="16.5" thickBot="1" x14ac:dyDescent="0.3">
      <c r="B7" s="29"/>
      <c r="C7" s="29"/>
      <c r="D7" s="31" t="s">
        <v>14</v>
      </c>
      <c r="E7" s="32"/>
      <c r="F7" s="33"/>
      <c r="G7" s="31" t="s">
        <v>15</v>
      </c>
      <c r="H7" s="32"/>
      <c r="I7" s="33"/>
      <c r="J7" s="31" t="s">
        <v>16</v>
      </c>
      <c r="K7" s="33"/>
      <c r="L7" s="31" t="s">
        <v>17</v>
      </c>
      <c r="M7" s="33"/>
      <c r="N7" s="29"/>
      <c r="O7" s="28" t="s">
        <v>18</v>
      </c>
      <c r="P7" s="28" t="s">
        <v>19</v>
      </c>
      <c r="Q7" s="29"/>
      <c r="R7" s="29"/>
      <c r="S7" s="29"/>
      <c r="T7" s="29"/>
      <c r="U7" s="29"/>
      <c r="V7" s="29"/>
      <c r="W7" s="29"/>
    </row>
    <row r="8" spans="2:25" ht="95.25" thickBot="1" x14ac:dyDescent="0.3">
      <c r="B8" s="30"/>
      <c r="C8" s="30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2:25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5" ht="95.25" thickBot="1" x14ac:dyDescent="0.3">
      <c r="B10" s="10">
        <v>1</v>
      </c>
      <c r="C10" s="16">
        <v>43711</v>
      </c>
      <c r="D10" s="10">
        <v>0</v>
      </c>
      <c r="E10" s="14">
        <v>0</v>
      </c>
      <c r="F10" s="10">
        <v>0</v>
      </c>
      <c r="G10" s="14">
        <v>0</v>
      </c>
      <c r="H10" s="10">
        <v>0</v>
      </c>
      <c r="I10" s="14">
        <v>0</v>
      </c>
      <c r="J10" s="10">
        <v>0</v>
      </c>
      <c r="K10" s="14">
        <v>0</v>
      </c>
      <c r="L10" s="10">
        <v>0</v>
      </c>
      <c r="M10" s="14">
        <v>0</v>
      </c>
      <c r="N10" s="10">
        <v>0</v>
      </c>
      <c r="O10" s="14">
        <v>1</v>
      </c>
      <c r="P10" s="10">
        <v>0</v>
      </c>
      <c r="Q10" s="14" t="s">
        <v>32</v>
      </c>
      <c r="R10" s="10">
        <v>19.366</v>
      </c>
      <c r="S10" s="14" t="s">
        <v>35</v>
      </c>
      <c r="T10" s="10">
        <v>1</v>
      </c>
      <c r="U10" s="10">
        <v>19.366</v>
      </c>
      <c r="V10" s="10" t="s">
        <v>34</v>
      </c>
      <c r="W10" s="14" t="s">
        <v>33</v>
      </c>
      <c r="Y10" s="7"/>
    </row>
    <row r="11" spans="2:25" ht="95.25" thickBot="1" x14ac:dyDescent="0.3">
      <c r="B11" s="10">
        <v>2</v>
      </c>
      <c r="C11" s="16">
        <v>43719</v>
      </c>
      <c r="D11" s="10">
        <v>0</v>
      </c>
      <c r="E11" s="15">
        <v>0</v>
      </c>
      <c r="F11" s="10">
        <v>0</v>
      </c>
      <c r="G11" s="15">
        <v>0</v>
      </c>
      <c r="H11" s="10">
        <v>0</v>
      </c>
      <c r="I11" s="15">
        <v>0</v>
      </c>
      <c r="J11" s="10">
        <v>0</v>
      </c>
      <c r="K11" s="15">
        <v>0</v>
      </c>
      <c r="L11" s="10">
        <v>0</v>
      </c>
      <c r="M11" s="15">
        <v>0</v>
      </c>
      <c r="N11" s="10">
        <v>0</v>
      </c>
      <c r="O11" s="15">
        <v>1</v>
      </c>
      <c r="P11" s="10">
        <v>0</v>
      </c>
      <c r="Q11" s="15" t="s">
        <v>32</v>
      </c>
      <c r="R11" s="10">
        <v>2.9580000000000002</v>
      </c>
      <c r="S11" s="15" t="s">
        <v>35</v>
      </c>
      <c r="T11" s="10">
        <v>1</v>
      </c>
      <c r="U11" s="10">
        <v>2.9580000000000002</v>
      </c>
      <c r="V11" s="10" t="s">
        <v>36</v>
      </c>
      <c r="W11" s="15" t="s">
        <v>37</v>
      </c>
    </row>
    <row r="12" spans="2:25" ht="126.75" thickBot="1" x14ac:dyDescent="0.3">
      <c r="B12" s="10">
        <v>3</v>
      </c>
      <c r="C12" s="16">
        <v>43719</v>
      </c>
      <c r="D12" s="10">
        <v>0</v>
      </c>
      <c r="E12" s="26">
        <v>0</v>
      </c>
      <c r="F12" s="10">
        <v>0</v>
      </c>
      <c r="G12" s="26">
        <v>0</v>
      </c>
      <c r="H12" s="10">
        <v>0</v>
      </c>
      <c r="I12" s="26">
        <v>0</v>
      </c>
      <c r="J12" s="10">
        <v>0</v>
      </c>
      <c r="K12" s="26">
        <v>0</v>
      </c>
      <c r="L12" s="10">
        <v>0</v>
      </c>
      <c r="M12" s="26">
        <v>0</v>
      </c>
      <c r="N12" s="10">
        <v>0</v>
      </c>
      <c r="O12" s="26">
        <v>1</v>
      </c>
      <c r="P12" s="10">
        <v>0</v>
      </c>
      <c r="Q12" s="26" t="s">
        <v>137</v>
      </c>
      <c r="R12" s="10">
        <v>21.039000000000001</v>
      </c>
      <c r="S12" s="26" t="s">
        <v>35</v>
      </c>
      <c r="T12" s="10">
        <v>1</v>
      </c>
      <c r="U12" s="10">
        <v>21.039000000000001</v>
      </c>
      <c r="V12" s="10" t="s">
        <v>138</v>
      </c>
      <c r="W12" s="26" t="s">
        <v>139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abSelected="1" zoomScale="85" zoomScaleNormal="85" workbookViewId="0">
      <selection activeCell="D2" sqref="D2:U2"/>
    </sheetView>
  </sheetViews>
  <sheetFormatPr defaultRowHeight="15" x14ac:dyDescent="0.25"/>
  <cols>
    <col min="3" max="3" width="12.42578125" bestFit="1" customWidth="1"/>
    <col min="17" max="17" width="18.42578125" customWidth="1"/>
    <col min="22" max="22" width="15.85546875" customWidth="1"/>
    <col min="23" max="23" width="18.85546875" customWidth="1"/>
  </cols>
  <sheetData>
    <row r="2" spans="2:23" ht="49.5" customHeight="1" x14ac:dyDescent="0.25">
      <c r="B2" s="3"/>
      <c r="C2" s="3"/>
      <c r="D2" s="27" t="s">
        <v>31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8" t="s">
        <v>0</v>
      </c>
      <c r="C4" s="28" t="s">
        <v>1</v>
      </c>
      <c r="D4" s="31" t="s">
        <v>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28" t="s">
        <v>3</v>
      </c>
      <c r="R4" s="28" t="s">
        <v>4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</row>
    <row r="5" spans="2:23" ht="16.5" thickBot="1" x14ac:dyDescent="0.3">
      <c r="B5" s="29"/>
      <c r="C5" s="29"/>
      <c r="D5" s="31" t="s">
        <v>10</v>
      </c>
      <c r="E5" s="32"/>
      <c r="F5" s="32"/>
      <c r="G5" s="32"/>
      <c r="H5" s="32"/>
      <c r="I5" s="32"/>
      <c r="J5" s="32"/>
      <c r="K5" s="32"/>
      <c r="L5" s="32"/>
      <c r="M5" s="32"/>
      <c r="N5" s="33"/>
      <c r="O5" s="34" t="s">
        <v>11</v>
      </c>
      <c r="P5" s="35"/>
      <c r="Q5" s="29"/>
      <c r="R5" s="29"/>
      <c r="S5" s="29"/>
      <c r="T5" s="29"/>
      <c r="U5" s="29"/>
      <c r="V5" s="29"/>
      <c r="W5" s="29"/>
    </row>
    <row r="6" spans="2:23" ht="16.5" thickBot="1" x14ac:dyDescent="0.3">
      <c r="B6" s="29"/>
      <c r="C6" s="29"/>
      <c r="D6" s="31" t="s">
        <v>12</v>
      </c>
      <c r="E6" s="32"/>
      <c r="F6" s="32"/>
      <c r="G6" s="32"/>
      <c r="H6" s="32"/>
      <c r="I6" s="32"/>
      <c r="J6" s="32"/>
      <c r="K6" s="32"/>
      <c r="L6" s="32"/>
      <c r="M6" s="33"/>
      <c r="N6" s="28" t="s">
        <v>13</v>
      </c>
      <c r="O6" s="36"/>
      <c r="P6" s="37"/>
      <c r="Q6" s="29"/>
      <c r="R6" s="29"/>
      <c r="S6" s="29"/>
      <c r="T6" s="29"/>
      <c r="U6" s="29"/>
      <c r="V6" s="29"/>
      <c r="W6" s="29"/>
    </row>
    <row r="7" spans="2:23" ht="16.5" thickBot="1" x14ac:dyDescent="0.3">
      <c r="B7" s="29"/>
      <c r="C7" s="29"/>
      <c r="D7" s="31" t="s">
        <v>14</v>
      </c>
      <c r="E7" s="32"/>
      <c r="F7" s="33"/>
      <c r="G7" s="31" t="s">
        <v>15</v>
      </c>
      <c r="H7" s="32"/>
      <c r="I7" s="33"/>
      <c r="J7" s="31" t="s">
        <v>16</v>
      </c>
      <c r="K7" s="33"/>
      <c r="L7" s="31" t="s">
        <v>17</v>
      </c>
      <c r="M7" s="33"/>
      <c r="N7" s="29"/>
      <c r="O7" s="28" t="s">
        <v>18</v>
      </c>
      <c r="P7" s="28" t="s">
        <v>19</v>
      </c>
      <c r="Q7" s="29"/>
      <c r="R7" s="29"/>
      <c r="S7" s="29"/>
      <c r="T7" s="29"/>
      <c r="U7" s="29"/>
      <c r="V7" s="29"/>
      <c r="W7" s="29"/>
    </row>
    <row r="8" spans="2:23" ht="95.25" thickBot="1" x14ac:dyDescent="0.3">
      <c r="B8" s="30"/>
      <c r="C8" s="30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48" thickBot="1" x14ac:dyDescent="0.3">
      <c r="B10" s="21">
        <v>1</v>
      </c>
      <c r="C10" s="20">
        <v>43717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3" t="s">
        <v>82</v>
      </c>
      <c r="R10" s="21">
        <v>0.53922000000000003</v>
      </c>
      <c r="S10" s="21" t="s">
        <v>79</v>
      </c>
      <c r="T10" s="21">
        <v>13</v>
      </c>
      <c r="U10" s="21">
        <f>R10*T10</f>
        <v>7.0098600000000006</v>
      </c>
      <c r="V10" s="21" t="s">
        <v>80</v>
      </c>
      <c r="W10" s="21" t="s">
        <v>81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87"/>
  <sheetViews>
    <sheetView zoomScale="70" zoomScaleNormal="70" workbookViewId="0">
      <selection activeCell="D2" sqref="D2:U2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6.7109375" customWidth="1"/>
    <col min="13" max="13" width="11.5703125" customWidth="1"/>
    <col min="15" max="15" width="13" customWidth="1"/>
    <col min="17" max="17" width="51.7109375" style="12" customWidth="1"/>
    <col min="18" max="18" width="10.5703125" bestFit="1" customWidth="1"/>
    <col min="19" max="19" width="10.5703125" customWidth="1"/>
    <col min="21" max="21" width="16.42578125" customWidth="1"/>
    <col min="22" max="22" width="28.85546875" customWidth="1"/>
    <col min="23" max="23" width="26" customWidth="1"/>
  </cols>
  <sheetData>
    <row r="1" spans="2:23" ht="15.75" customHeight="1" x14ac:dyDescent="0.25">
      <c r="B1" s="3"/>
      <c r="C1" s="3"/>
      <c r="D1" s="3"/>
      <c r="E1" s="3"/>
      <c r="F1" s="3"/>
      <c r="G1" s="3"/>
      <c r="H1" s="3"/>
      <c r="I1" s="3"/>
      <c r="J1" s="3"/>
      <c r="K1" s="4" t="s">
        <v>30</v>
      </c>
    </row>
    <row r="2" spans="2:23" ht="47.25" customHeight="1" x14ac:dyDescent="0.25">
      <c r="B2" s="3"/>
      <c r="C2" s="3"/>
      <c r="D2" s="27" t="s">
        <v>31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2:23" ht="15.75" customHeight="1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8" t="s">
        <v>0</v>
      </c>
      <c r="C4" s="28" t="s">
        <v>1</v>
      </c>
      <c r="D4" s="31" t="s">
        <v>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28" t="s">
        <v>3</v>
      </c>
      <c r="R4" s="28" t="s">
        <v>4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</row>
    <row r="5" spans="2:23" ht="16.5" thickBot="1" x14ac:dyDescent="0.3">
      <c r="B5" s="29"/>
      <c r="C5" s="29"/>
      <c r="D5" s="31" t="s">
        <v>10</v>
      </c>
      <c r="E5" s="32"/>
      <c r="F5" s="32"/>
      <c r="G5" s="32"/>
      <c r="H5" s="32"/>
      <c r="I5" s="32"/>
      <c r="J5" s="32"/>
      <c r="K5" s="32"/>
      <c r="L5" s="32"/>
      <c r="M5" s="32"/>
      <c r="N5" s="33"/>
      <c r="O5" s="34" t="s">
        <v>11</v>
      </c>
      <c r="P5" s="35"/>
      <c r="Q5" s="29"/>
      <c r="R5" s="29"/>
      <c r="S5" s="29"/>
      <c r="T5" s="29"/>
      <c r="U5" s="29"/>
      <c r="V5" s="29"/>
      <c r="W5" s="29"/>
    </row>
    <row r="6" spans="2:23" ht="16.5" thickBot="1" x14ac:dyDescent="0.3">
      <c r="B6" s="29"/>
      <c r="C6" s="29"/>
      <c r="D6" s="31" t="s">
        <v>12</v>
      </c>
      <c r="E6" s="32"/>
      <c r="F6" s="32"/>
      <c r="G6" s="32"/>
      <c r="H6" s="32"/>
      <c r="I6" s="32"/>
      <c r="J6" s="32"/>
      <c r="K6" s="32"/>
      <c r="L6" s="32"/>
      <c r="M6" s="33"/>
      <c r="N6" s="28" t="s">
        <v>13</v>
      </c>
      <c r="O6" s="36"/>
      <c r="P6" s="37"/>
      <c r="Q6" s="29"/>
      <c r="R6" s="29"/>
      <c r="S6" s="29"/>
      <c r="T6" s="29"/>
      <c r="U6" s="29"/>
      <c r="V6" s="29"/>
      <c r="W6" s="29"/>
    </row>
    <row r="7" spans="2:23" ht="31.5" customHeight="1" thickBot="1" x14ac:dyDescent="0.3">
      <c r="B7" s="29"/>
      <c r="C7" s="29"/>
      <c r="D7" s="31" t="s">
        <v>14</v>
      </c>
      <c r="E7" s="32"/>
      <c r="F7" s="33"/>
      <c r="G7" s="31" t="s">
        <v>15</v>
      </c>
      <c r="H7" s="32"/>
      <c r="I7" s="33"/>
      <c r="J7" s="31" t="s">
        <v>16</v>
      </c>
      <c r="K7" s="33"/>
      <c r="L7" s="31" t="s">
        <v>17</v>
      </c>
      <c r="M7" s="33"/>
      <c r="N7" s="29"/>
      <c r="O7" s="28" t="s">
        <v>18</v>
      </c>
      <c r="P7" s="28" t="s">
        <v>19</v>
      </c>
      <c r="Q7" s="29"/>
      <c r="R7" s="29"/>
      <c r="S7" s="29"/>
      <c r="T7" s="29"/>
      <c r="U7" s="29"/>
      <c r="V7" s="29"/>
      <c r="W7" s="29"/>
    </row>
    <row r="8" spans="2:23" ht="63.75" thickBot="1" x14ac:dyDescent="0.3">
      <c r="B8" s="30"/>
      <c r="C8" s="30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2:23" ht="16.5" thickBot="1" x14ac:dyDescent="0.3">
      <c r="B9" s="2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>
        <v>13</v>
      </c>
      <c r="O9" s="1">
        <v>14</v>
      </c>
      <c r="P9" s="1">
        <v>15</v>
      </c>
      <c r="Q9" s="11">
        <v>16</v>
      </c>
      <c r="R9" s="1">
        <v>17</v>
      </c>
      <c r="S9" s="1">
        <v>18</v>
      </c>
      <c r="T9" s="1">
        <v>19</v>
      </c>
      <c r="U9" s="1">
        <v>20</v>
      </c>
      <c r="V9" s="1">
        <v>21</v>
      </c>
      <c r="W9" s="1">
        <v>22</v>
      </c>
    </row>
    <row r="10" spans="2:23" ht="48" thickBot="1" x14ac:dyDescent="0.3">
      <c r="B10" s="13">
        <v>1</v>
      </c>
      <c r="C10" s="20">
        <v>43725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1</v>
      </c>
      <c r="P10" s="13">
        <v>0</v>
      </c>
      <c r="Q10" s="19" t="s">
        <v>38</v>
      </c>
      <c r="R10" s="13">
        <v>43.89</v>
      </c>
      <c r="S10" s="17" t="s">
        <v>68</v>
      </c>
      <c r="T10" s="17">
        <v>1</v>
      </c>
      <c r="U10" s="13">
        <f>R10*T10</f>
        <v>43.89</v>
      </c>
      <c r="V10" s="13" t="s">
        <v>70</v>
      </c>
      <c r="W10" s="13" t="s">
        <v>69</v>
      </c>
    </row>
    <row r="11" spans="2:23" ht="48" thickBot="1" x14ac:dyDescent="0.3">
      <c r="B11" s="17">
        <v>2</v>
      </c>
      <c r="C11" s="20">
        <v>43725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1</v>
      </c>
      <c r="P11" s="17">
        <v>0</v>
      </c>
      <c r="Q11" s="19" t="s">
        <v>39</v>
      </c>
      <c r="R11" s="17">
        <v>10.373999999999999</v>
      </c>
      <c r="S11" s="17" t="s">
        <v>68</v>
      </c>
      <c r="T11" s="17">
        <v>2</v>
      </c>
      <c r="U11" s="17">
        <f t="shared" ref="U11:U39" si="0">R11*T11</f>
        <v>20.747999999999998</v>
      </c>
      <c r="V11" s="17" t="s">
        <v>70</v>
      </c>
      <c r="W11" s="17" t="s">
        <v>69</v>
      </c>
    </row>
    <row r="12" spans="2:23" ht="48" thickBot="1" x14ac:dyDescent="0.3">
      <c r="B12" s="17">
        <v>3</v>
      </c>
      <c r="C12" s="20">
        <v>43725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1</v>
      </c>
      <c r="P12" s="17">
        <v>0</v>
      </c>
      <c r="Q12" s="19" t="s">
        <v>40</v>
      </c>
      <c r="R12" s="17">
        <v>9.8040000000000003</v>
      </c>
      <c r="S12" s="17" t="s">
        <v>68</v>
      </c>
      <c r="T12" s="17">
        <v>4</v>
      </c>
      <c r="U12" s="17">
        <f t="shared" si="0"/>
        <v>39.216000000000001</v>
      </c>
      <c r="V12" s="17" t="s">
        <v>70</v>
      </c>
      <c r="W12" s="17" t="s">
        <v>69</v>
      </c>
    </row>
    <row r="13" spans="2:23" ht="48" thickBot="1" x14ac:dyDescent="0.3">
      <c r="B13" s="17">
        <v>4</v>
      </c>
      <c r="C13" s="20">
        <v>43725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1</v>
      </c>
      <c r="P13" s="17">
        <v>0</v>
      </c>
      <c r="Q13" s="19" t="s">
        <v>41</v>
      </c>
      <c r="R13" s="17">
        <v>27.136199999999999</v>
      </c>
      <c r="S13" s="17" t="s">
        <v>68</v>
      </c>
      <c r="T13" s="17">
        <v>9</v>
      </c>
      <c r="U13" s="17">
        <f t="shared" si="0"/>
        <v>244.22579999999999</v>
      </c>
      <c r="V13" s="17" t="s">
        <v>70</v>
      </c>
      <c r="W13" s="17" t="s">
        <v>69</v>
      </c>
    </row>
    <row r="14" spans="2:23" ht="48" thickBot="1" x14ac:dyDescent="0.3">
      <c r="B14" s="17">
        <v>5</v>
      </c>
      <c r="C14" s="20">
        <v>43725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1</v>
      </c>
      <c r="P14" s="17">
        <v>0</v>
      </c>
      <c r="Q14" s="19" t="s">
        <v>42</v>
      </c>
      <c r="R14" s="17">
        <v>28.841999999999999</v>
      </c>
      <c r="S14" s="17" t="s">
        <v>68</v>
      </c>
      <c r="T14" s="17">
        <v>1</v>
      </c>
      <c r="U14" s="17">
        <f t="shared" si="0"/>
        <v>28.841999999999999</v>
      </c>
      <c r="V14" s="17" t="s">
        <v>70</v>
      </c>
      <c r="W14" s="17" t="s">
        <v>69</v>
      </c>
    </row>
    <row r="15" spans="2:23" ht="48" thickBot="1" x14ac:dyDescent="0.3">
      <c r="B15" s="17">
        <v>6</v>
      </c>
      <c r="C15" s="20">
        <v>43725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1</v>
      </c>
      <c r="P15" s="17">
        <v>0</v>
      </c>
      <c r="Q15" s="19" t="s">
        <v>43</v>
      </c>
      <c r="R15" s="17">
        <v>20.399999999999999</v>
      </c>
      <c r="S15" s="17" t="s">
        <v>68</v>
      </c>
      <c r="T15" s="17">
        <v>1</v>
      </c>
      <c r="U15" s="17">
        <f t="shared" si="0"/>
        <v>20.399999999999999</v>
      </c>
      <c r="V15" s="17" t="s">
        <v>70</v>
      </c>
      <c r="W15" s="17" t="s">
        <v>69</v>
      </c>
    </row>
    <row r="16" spans="2:23" ht="48" thickBot="1" x14ac:dyDescent="0.3">
      <c r="B16" s="17">
        <v>7</v>
      </c>
      <c r="C16" s="20">
        <v>43725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1</v>
      </c>
      <c r="P16" s="17">
        <v>0</v>
      </c>
      <c r="Q16" s="19" t="s">
        <v>44</v>
      </c>
      <c r="R16" s="17">
        <v>8.3219999999999992</v>
      </c>
      <c r="S16" s="17" t="s">
        <v>68</v>
      </c>
      <c r="T16" s="17">
        <v>26</v>
      </c>
      <c r="U16" s="17">
        <f t="shared" si="0"/>
        <v>216.37199999999999</v>
      </c>
      <c r="V16" s="17" t="s">
        <v>70</v>
      </c>
      <c r="W16" s="17" t="s">
        <v>69</v>
      </c>
    </row>
    <row r="17" spans="2:23" ht="48" thickBot="1" x14ac:dyDescent="0.3">
      <c r="B17" s="17">
        <v>8</v>
      </c>
      <c r="C17" s="20">
        <v>43725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1</v>
      </c>
      <c r="P17" s="17">
        <v>0</v>
      </c>
      <c r="Q17" s="19" t="s">
        <v>45</v>
      </c>
      <c r="R17" s="17">
        <v>6.84</v>
      </c>
      <c r="S17" s="17" t="s">
        <v>68</v>
      </c>
      <c r="T17" s="17">
        <v>2</v>
      </c>
      <c r="U17" s="17">
        <f t="shared" si="0"/>
        <v>13.68</v>
      </c>
      <c r="V17" s="17" t="s">
        <v>70</v>
      </c>
      <c r="W17" s="17" t="s">
        <v>69</v>
      </c>
    </row>
    <row r="18" spans="2:23" ht="48" thickBot="1" x14ac:dyDescent="0.3">
      <c r="B18" s="17">
        <v>9</v>
      </c>
      <c r="C18" s="20">
        <v>43725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1</v>
      </c>
      <c r="P18" s="17">
        <v>0</v>
      </c>
      <c r="Q18" s="19" t="s">
        <v>46</v>
      </c>
      <c r="R18" s="17">
        <v>3.8759999999999999</v>
      </c>
      <c r="S18" s="17" t="s">
        <v>68</v>
      </c>
      <c r="T18" s="17">
        <v>10</v>
      </c>
      <c r="U18" s="17">
        <f t="shared" si="0"/>
        <v>38.76</v>
      </c>
      <c r="V18" s="17" t="s">
        <v>70</v>
      </c>
      <c r="W18" s="17" t="s">
        <v>69</v>
      </c>
    </row>
    <row r="19" spans="2:23" ht="48" thickBot="1" x14ac:dyDescent="0.3">
      <c r="B19" s="17">
        <v>10</v>
      </c>
      <c r="C19" s="20">
        <v>43725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1</v>
      </c>
      <c r="P19" s="17">
        <v>0</v>
      </c>
      <c r="Q19" s="19" t="s">
        <v>47</v>
      </c>
      <c r="R19" s="17">
        <v>6.9539999999999997</v>
      </c>
      <c r="S19" s="17" t="s">
        <v>68</v>
      </c>
      <c r="T19" s="17">
        <v>2</v>
      </c>
      <c r="U19" s="17">
        <f t="shared" si="0"/>
        <v>13.907999999999999</v>
      </c>
      <c r="V19" s="17" t="s">
        <v>70</v>
      </c>
      <c r="W19" s="17" t="s">
        <v>69</v>
      </c>
    </row>
    <row r="20" spans="2:23" ht="48" thickBot="1" x14ac:dyDescent="0.3">
      <c r="B20" s="17">
        <v>11</v>
      </c>
      <c r="C20" s="20">
        <v>43725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1</v>
      </c>
      <c r="P20" s="17">
        <v>0</v>
      </c>
      <c r="Q20" s="19" t="s">
        <v>48</v>
      </c>
      <c r="R20" s="17">
        <v>9.2916000000000007</v>
      </c>
      <c r="S20" s="17" t="s">
        <v>68</v>
      </c>
      <c r="T20" s="17">
        <v>1</v>
      </c>
      <c r="U20" s="17">
        <f t="shared" si="0"/>
        <v>9.2916000000000007</v>
      </c>
      <c r="V20" s="17" t="s">
        <v>70</v>
      </c>
      <c r="W20" s="17" t="s">
        <v>69</v>
      </c>
    </row>
    <row r="21" spans="2:23" ht="48" thickBot="1" x14ac:dyDescent="0.3">
      <c r="B21" s="17">
        <v>12</v>
      </c>
      <c r="C21" s="20">
        <v>43725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1</v>
      </c>
      <c r="P21" s="17">
        <v>0</v>
      </c>
      <c r="Q21" s="19" t="s">
        <v>49</v>
      </c>
      <c r="R21" s="17">
        <v>6.84</v>
      </c>
      <c r="S21" s="17" t="s">
        <v>68</v>
      </c>
      <c r="T21" s="17">
        <v>1</v>
      </c>
      <c r="U21" s="17">
        <f t="shared" si="0"/>
        <v>6.84</v>
      </c>
      <c r="V21" s="17" t="s">
        <v>70</v>
      </c>
      <c r="W21" s="17" t="s">
        <v>69</v>
      </c>
    </row>
    <row r="22" spans="2:23" ht="48" thickBot="1" x14ac:dyDescent="0.3">
      <c r="B22" s="17">
        <v>13</v>
      </c>
      <c r="C22" s="20">
        <v>43725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1</v>
      </c>
      <c r="P22" s="17">
        <v>0</v>
      </c>
      <c r="Q22" s="19" t="s">
        <v>50</v>
      </c>
      <c r="R22" s="17">
        <v>6.84</v>
      </c>
      <c r="S22" s="17" t="s">
        <v>68</v>
      </c>
      <c r="T22" s="17">
        <v>1</v>
      </c>
      <c r="U22" s="17">
        <f t="shared" si="0"/>
        <v>6.84</v>
      </c>
      <c r="V22" s="17" t="s">
        <v>70</v>
      </c>
      <c r="W22" s="17" t="s">
        <v>69</v>
      </c>
    </row>
    <row r="23" spans="2:23" ht="48" thickBot="1" x14ac:dyDescent="0.3">
      <c r="B23" s="17">
        <v>14</v>
      </c>
      <c r="C23" s="20">
        <v>43725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1</v>
      </c>
      <c r="P23" s="17">
        <v>0</v>
      </c>
      <c r="Q23" s="19" t="s">
        <v>51</v>
      </c>
      <c r="R23" s="17">
        <v>6.84</v>
      </c>
      <c r="S23" s="17" t="s">
        <v>68</v>
      </c>
      <c r="T23" s="17">
        <v>1</v>
      </c>
      <c r="U23" s="17">
        <f t="shared" si="0"/>
        <v>6.84</v>
      </c>
      <c r="V23" s="17" t="s">
        <v>70</v>
      </c>
      <c r="W23" s="17" t="s">
        <v>69</v>
      </c>
    </row>
    <row r="24" spans="2:23" ht="48" thickBot="1" x14ac:dyDescent="0.3">
      <c r="B24" s="17">
        <v>15</v>
      </c>
      <c r="C24" s="20">
        <v>43725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1</v>
      </c>
      <c r="P24" s="17">
        <v>0</v>
      </c>
      <c r="Q24" s="19" t="s">
        <v>52</v>
      </c>
      <c r="R24" s="17">
        <v>4.9020000000000001</v>
      </c>
      <c r="S24" s="17" t="s">
        <v>68</v>
      </c>
      <c r="T24" s="17">
        <v>2</v>
      </c>
      <c r="U24" s="17">
        <f t="shared" si="0"/>
        <v>9.8040000000000003</v>
      </c>
      <c r="V24" s="17" t="s">
        <v>70</v>
      </c>
      <c r="W24" s="17" t="s">
        <v>69</v>
      </c>
    </row>
    <row r="25" spans="2:23" ht="48" thickBot="1" x14ac:dyDescent="0.3">
      <c r="B25" s="17">
        <v>16</v>
      </c>
      <c r="C25" s="20">
        <v>43725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1</v>
      </c>
      <c r="P25" s="17">
        <v>0</v>
      </c>
      <c r="Q25" s="19" t="s">
        <v>53</v>
      </c>
      <c r="R25" s="17">
        <v>4.9020000000000001</v>
      </c>
      <c r="S25" s="17" t="s">
        <v>68</v>
      </c>
      <c r="T25" s="17">
        <v>2</v>
      </c>
      <c r="U25" s="17">
        <f t="shared" si="0"/>
        <v>9.8040000000000003</v>
      </c>
      <c r="V25" s="17" t="s">
        <v>70</v>
      </c>
      <c r="W25" s="17" t="s">
        <v>69</v>
      </c>
    </row>
    <row r="26" spans="2:23" ht="48" thickBot="1" x14ac:dyDescent="0.3">
      <c r="B26" s="17">
        <v>17</v>
      </c>
      <c r="C26" s="20">
        <v>43725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1</v>
      </c>
      <c r="P26" s="17">
        <v>0</v>
      </c>
      <c r="Q26" s="19" t="s">
        <v>54</v>
      </c>
      <c r="R26" s="17">
        <v>4.9020000000000001</v>
      </c>
      <c r="S26" s="17" t="s">
        <v>68</v>
      </c>
      <c r="T26" s="17">
        <v>2</v>
      </c>
      <c r="U26" s="17">
        <f t="shared" si="0"/>
        <v>9.8040000000000003</v>
      </c>
      <c r="V26" s="17" t="s">
        <v>70</v>
      </c>
      <c r="W26" s="17" t="s">
        <v>69</v>
      </c>
    </row>
    <row r="27" spans="2:23" ht="48" thickBot="1" x14ac:dyDescent="0.3">
      <c r="B27" s="17">
        <v>18</v>
      </c>
      <c r="C27" s="20">
        <v>43725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1</v>
      </c>
      <c r="P27" s="17">
        <v>0</v>
      </c>
      <c r="Q27" s="19" t="s">
        <v>55</v>
      </c>
      <c r="R27" s="17">
        <v>4.6859999999999999</v>
      </c>
      <c r="S27" s="17" t="s">
        <v>68</v>
      </c>
      <c r="T27" s="17">
        <v>2</v>
      </c>
      <c r="U27" s="17">
        <f t="shared" si="0"/>
        <v>9.3719999999999999</v>
      </c>
      <c r="V27" s="17" t="s">
        <v>70</v>
      </c>
      <c r="W27" s="17" t="s">
        <v>69</v>
      </c>
    </row>
    <row r="28" spans="2:23" ht="48" thickBot="1" x14ac:dyDescent="0.3">
      <c r="B28" s="17">
        <v>19</v>
      </c>
      <c r="C28" s="20">
        <v>43725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1</v>
      </c>
      <c r="P28" s="17">
        <v>0</v>
      </c>
      <c r="Q28" s="19" t="s">
        <v>56</v>
      </c>
      <c r="R28" s="17">
        <v>4.9248000000000003</v>
      </c>
      <c r="S28" s="17" t="s">
        <v>68</v>
      </c>
      <c r="T28" s="17">
        <v>2</v>
      </c>
      <c r="U28" s="17">
        <f t="shared" si="0"/>
        <v>9.8496000000000006</v>
      </c>
      <c r="V28" s="17" t="s">
        <v>70</v>
      </c>
      <c r="W28" s="17" t="s">
        <v>69</v>
      </c>
    </row>
    <row r="29" spans="2:23" ht="48" thickBot="1" x14ac:dyDescent="0.3">
      <c r="B29" s="17">
        <v>20</v>
      </c>
      <c r="C29" s="20">
        <v>43725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1</v>
      </c>
      <c r="P29" s="17">
        <v>0</v>
      </c>
      <c r="Q29" s="19" t="s">
        <v>57</v>
      </c>
      <c r="R29" s="17">
        <v>5.3699999999999992</v>
      </c>
      <c r="S29" s="17" t="s">
        <v>68</v>
      </c>
      <c r="T29" s="17">
        <v>2</v>
      </c>
      <c r="U29" s="17">
        <f t="shared" si="0"/>
        <v>10.739999999999998</v>
      </c>
      <c r="V29" s="17" t="s">
        <v>70</v>
      </c>
      <c r="W29" s="17" t="s">
        <v>69</v>
      </c>
    </row>
    <row r="30" spans="2:23" ht="48" thickBot="1" x14ac:dyDescent="0.3">
      <c r="B30" s="17">
        <v>21</v>
      </c>
      <c r="C30" s="20">
        <v>43725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1</v>
      </c>
      <c r="P30" s="17">
        <v>0</v>
      </c>
      <c r="Q30" s="19" t="s">
        <v>58</v>
      </c>
      <c r="R30" s="17">
        <v>0.91559999999999997</v>
      </c>
      <c r="S30" s="17" t="s">
        <v>68</v>
      </c>
      <c r="T30" s="17">
        <v>6</v>
      </c>
      <c r="U30" s="17">
        <f t="shared" si="0"/>
        <v>5.4935999999999998</v>
      </c>
      <c r="V30" s="17" t="s">
        <v>70</v>
      </c>
      <c r="W30" s="17" t="s">
        <v>69</v>
      </c>
    </row>
    <row r="31" spans="2:23" ht="48" thickBot="1" x14ac:dyDescent="0.3">
      <c r="B31" s="17">
        <v>22</v>
      </c>
      <c r="C31" s="20">
        <v>43725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1</v>
      </c>
      <c r="P31" s="17">
        <v>0</v>
      </c>
      <c r="Q31" s="19" t="s">
        <v>59</v>
      </c>
      <c r="R31" s="17">
        <v>4.2407999999999992</v>
      </c>
      <c r="S31" s="17" t="s">
        <v>68</v>
      </c>
      <c r="T31" s="17">
        <v>1</v>
      </c>
      <c r="U31" s="17">
        <f t="shared" si="0"/>
        <v>4.2407999999999992</v>
      </c>
      <c r="V31" s="17" t="s">
        <v>70</v>
      </c>
      <c r="W31" s="17" t="s">
        <v>69</v>
      </c>
    </row>
    <row r="32" spans="2:23" ht="48" thickBot="1" x14ac:dyDescent="0.3">
      <c r="B32" s="17">
        <v>23</v>
      </c>
      <c r="C32" s="20">
        <v>43725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1</v>
      </c>
      <c r="P32" s="17">
        <v>0</v>
      </c>
      <c r="Q32" s="19" t="s">
        <v>60</v>
      </c>
      <c r="R32" s="17">
        <v>0.45599999999999996</v>
      </c>
      <c r="S32" s="17" t="s">
        <v>68</v>
      </c>
      <c r="T32" s="17">
        <v>5</v>
      </c>
      <c r="U32" s="17">
        <f t="shared" si="0"/>
        <v>2.2799999999999998</v>
      </c>
      <c r="V32" s="17" t="s">
        <v>70</v>
      </c>
      <c r="W32" s="17" t="s">
        <v>69</v>
      </c>
    </row>
    <row r="33" spans="2:23" ht="48" thickBot="1" x14ac:dyDescent="0.3">
      <c r="B33" s="17">
        <v>24</v>
      </c>
      <c r="C33" s="20">
        <v>43725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1</v>
      </c>
      <c r="P33" s="17">
        <v>0</v>
      </c>
      <c r="Q33" s="19" t="s">
        <v>61</v>
      </c>
      <c r="R33" s="17">
        <v>0.438</v>
      </c>
      <c r="S33" s="17" t="s">
        <v>68</v>
      </c>
      <c r="T33" s="17">
        <v>6</v>
      </c>
      <c r="U33" s="17">
        <f t="shared" si="0"/>
        <v>2.6280000000000001</v>
      </c>
      <c r="V33" s="17" t="s">
        <v>70</v>
      </c>
      <c r="W33" s="17" t="s">
        <v>69</v>
      </c>
    </row>
    <row r="34" spans="2:23" ht="48" thickBot="1" x14ac:dyDescent="0.3">
      <c r="B34" s="17">
        <v>25</v>
      </c>
      <c r="C34" s="20">
        <v>43725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1</v>
      </c>
      <c r="P34" s="17">
        <v>0</v>
      </c>
      <c r="Q34" s="19" t="s">
        <v>62</v>
      </c>
      <c r="R34" s="17">
        <v>0.438</v>
      </c>
      <c r="S34" s="17" t="s">
        <v>68</v>
      </c>
      <c r="T34" s="17">
        <v>2</v>
      </c>
      <c r="U34" s="17">
        <f t="shared" si="0"/>
        <v>0.876</v>
      </c>
      <c r="V34" s="17" t="s">
        <v>70</v>
      </c>
      <c r="W34" s="17" t="s">
        <v>69</v>
      </c>
    </row>
    <row r="35" spans="2:23" ht="48" thickBot="1" x14ac:dyDescent="0.3">
      <c r="B35" s="17">
        <v>26</v>
      </c>
      <c r="C35" s="20">
        <v>43725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1</v>
      </c>
      <c r="P35" s="17">
        <v>0</v>
      </c>
      <c r="Q35" s="19" t="s">
        <v>63</v>
      </c>
      <c r="R35" s="17">
        <v>5.4215999999999998</v>
      </c>
      <c r="S35" s="17" t="s">
        <v>68</v>
      </c>
      <c r="T35" s="17">
        <v>2</v>
      </c>
      <c r="U35" s="17">
        <f t="shared" si="0"/>
        <v>10.8432</v>
      </c>
      <c r="V35" s="17" t="s">
        <v>70</v>
      </c>
      <c r="W35" s="17" t="s">
        <v>69</v>
      </c>
    </row>
    <row r="36" spans="2:23" ht="48" thickBot="1" x14ac:dyDescent="0.3">
      <c r="B36" s="17">
        <v>27</v>
      </c>
      <c r="C36" s="20">
        <v>43725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1</v>
      </c>
      <c r="P36" s="17">
        <v>0</v>
      </c>
      <c r="Q36" s="19" t="s">
        <v>64</v>
      </c>
      <c r="R36" s="17">
        <v>2.16</v>
      </c>
      <c r="S36" s="17" t="s">
        <v>68</v>
      </c>
      <c r="T36" s="17">
        <v>2</v>
      </c>
      <c r="U36" s="17">
        <f t="shared" si="0"/>
        <v>4.32</v>
      </c>
      <c r="V36" s="17" t="s">
        <v>70</v>
      </c>
      <c r="W36" s="17" t="s">
        <v>69</v>
      </c>
    </row>
    <row r="37" spans="2:23" ht="48" thickBot="1" x14ac:dyDescent="0.3">
      <c r="B37" s="17">
        <v>28</v>
      </c>
      <c r="C37" s="20">
        <v>43725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1</v>
      </c>
      <c r="P37" s="17">
        <v>0</v>
      </c>
      <c r="Q37" s="19" t="s">
        <v>65</v>
      </c>
      <c r="R37" s="17">
        <v>2.5655999999999999</v>
      </c>
      <c r="S37" s="17" t="s">
        <v>68</v>
      </c>
      <c r="T37" s="17">
        <v>20</v>
      </c>
      <c r="U37" s="17">
        <f t="shared" si="0"/>
        <v>51.311999999999998</v>
      </c>
      <c r="V37" s="17" t="s">
        <v>70</v>
      </c>
      <c r="W37" s="17" t="s">
        <v>69</v>
      </c>
    </row>
    <row r="38" spans="2:23" ht="48" thickBot="1" x14ac:dyDescent="0.3">
      <c r="B38" s="17">
        <v>29</v>
      </c>
      <c r="C38" s="20">
        <v>43725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1</v>
      </c>
      <c r="P38" s="17">
        <v>0</v>
      </c>
      <c r="Q38" s="19" t="s">
        <v>66</v>
      </c>
      <c r="R38" s="17">
        <v>9.1199999999999992</v>
      </c>
      <c r="S38" s="17" t="s">
        <v>68</v>
      </c>
      <c r="T38" s="17">
        <v>2</v>
      </c>
      <c r="U38" s="17">
        <f t="shared" si="0"/>
        <v>18.239999999999998</v>
      </c>
      <c r="V38" s="17" t="s">
        <v>70</v>
      </c>
      <c r="W38" s="17" t="s">
        <v>69</v>
      </c>
    </row>
    <row r="39" spans="2:23" ht="48" thickBot="1" x14ac:dyDescent="0.3">
      <c r="B39" s="17">
        <v>30</v>
      </c>
      <c r="C39" s="20">
        <v>43725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1</v>
      </c>
      <c r="P39" s="17">
        <v>0</v>
      </c>
      <c r="Q39" s="19" t="s">
        <v>67</v>
      </c>
      <c r="R39" s="17">
        <v>0.74159999999999993</v>
      </c>
      <c r="S39" s="17" t="s">
        <v>68</v>
      </c>
      <c r="T39" s="17">
        <v>1</v>
      </c>
      <c r="U39" s="17">
        <f t="shared" si="0"/>
        <v>0.74159999999999993</v>
      </c>
      <c r="V39" s="17" t="s">
        <v>70</v>
      </c>
      <c r="W39" s="17" t="s">
        <v>69</v>
      </c>
    </row>
    <row r="40" spans="2:23" ht="32.25" thickBot="1" x14ac:dyDescent="0.3">
      <c r="B40" s="18">
        <v>31</v>
      </c>
      <c r="C40" s="20">
        <v>43682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1</v>
      </c>
      <c r="M40" s="18">
        <v>0</v>
      </c>
      <c r="N40" s="18">
        <v>0</v>
      </c>
      <c r="O40" s="18">
        <v>0</v>
      </c>
      <c r="P40" s="18">
        <v>0</v>
      </c>
      <c r="Q40" s="19" t="s">
        <v>71</v>
      </c>
      <c r="R40" s="18">
        <v>39.995999999999995</v>
      </c>
      <c r="S40" s="18" t="s">
        <v>68</v>
      </c>
      <c r="T40" s="18">
        <v>1</v>
      </c>
      <c r="U40" s="18">
        <f>R40*T40</f>
        <v>39.995999999999995</v>
      </c>
      <c r="V40" s="18" t="s">
        <v>77</v>
      </c>
      <c r="W40" s="18" t="s">
        <v>78</v>
      </c>
    </row>
    <row r="41" spans="2:23" ht="32.25" thickBot="1" x14ac:dyDescent="0.3">
      <c r="B41" s="18">
        <v>32</v>
      </c>
      <c r="C41" s="20">
        <v>43682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1</v>
      </c>
      <c r="M41" s="18">
        <v>0</v>
      </c>
      <c r="N41" s="18">
        <v>0</v>
      </c>
      <c r="O41" s="18">
        <v>0</v>
      </c>
      <c r="P41" s="18">
        <v>0</v>
      </c>
      <c r="Q41" s="19" t="s">
        <v>72</v>
      </c>
      <c r="R41" s="18">
        <v>32.07</v>
      </c>
      <c r="S41" s="18" t="s">
        <v>68</v>
      </c>
      <c r="T41" s="18">
        <v>5</v>
      </c>
      <c r="U41" s="18">
        <f t="shared" ref="U41:U53" si="1">R41*T41</f>
        <v>160.35</v>
      </c>
      <c r="V41" s="18" t="s">
        <v>77</v>
      </c>
      <c r="W41" s="18" t="s">
        <v>78</v>
      </c>
    </row>
    <row r="42" spans="2:23" ht="32.25" thickBot="1" x14ac:dyDescent="0.3">
      <c r="B42" s="18">
        <v>33</v>
      </c>
      <c r="C42" s="20">
        <v>43682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1</v>
      </c>
      <c r="M42" s="18">
        <v>0</v>
      </c>
      <c r="N42" s="18">
        <v>0</v>
      </c>
      <c r="O42" s="18">
        <v>0</v>
      </c>
      <c r="P42" s="18">
        <v>0</v>
      </c>
      <c r="Q42" s="19" t="s">
        <v>73</v>
      </c>
      <c r="R42" s="18">
        <v>9.5559960000000004</v>
      </c>
      <c r="S42" s="18" t="s">
        <v>68</v>
      </c>
      <c r="T42" s="18">
        <v>1</v>
      </c>
      <c r="U42" s="18">
        <f t="shared" si="1"/>
        <v>9.5559960000000004</v>
      </c>
      <c r="V42" s="18" t="s">
        <v>77</v>
      </c>
      <c r="W42" s="18" t="s">
        <v>78</v>
      </c>
    </row>
    <row r="43" spans="2:23" ht="32.25" thickBot="1" x14ac:dyDescent="0.3">
      <c r="B43" s="18">
        <v>34</v>
      </c>
      <c r="C43" s="20">
        <v>43682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1</v>
      </c>
      <c r="M43" s="18">
        <v>0</v>
      </c>
      <c r="N43" s="18">
        <v>0</v>
      </c>
      <c r="O43" s="18">
        <v>0</v>
      </c>
      <c r="P43" s="18">
        <v>0</v>
      </c>
      <c r="Q43" s="19" t="s">
        <v>74</v>
      </c>
      <c r="R43" s="18">
        <v>0.78200399999999992</v>
      </c>
      <c r="S43" s="18" t="s">
        <v>76</v>
      </c>
      <c r="T43" s="18">
        <v>2</v>
      </c>
      <c r="U43" s="18">
        <f t="shared" si="1"/>
        <v>1.5640079999999998</v>
      </c>
      <c r="V43" s="18" t="s">
        <v>77</v>
      </c>
      <c r="W43" s="18" t="s">
        <v>78</v>
      </c>
    </row>
    <row r="44" spans="2:23" ht="32.25" thickBot="1" x14ac:dyDescent="0.3">
      <c r="B44" s="18">
        <v>35</v>
      </c>
      <c r="C44" s="20">
        <v>43682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1</v>
      </c>
      <c r="M44" s="18">
        <v>0</v>
      </c>
      <c r="N44" s="18">
        <v>0</v>
      </c>
      <c r="O44" s="18">
        <v>0</v>
      </c>
      <c r="P44" s="18">
        <v>0</v>
      </c>
      <c r="Q44" s="19" t="s">
        <v>75</v>
      </c>
      <c r="R44" s="18">
        <v>0.12200399999999999</v>
      </c>
      <c r="S44" s="18" t="s">
        <v>68</v>
      </c>
      <c r="T44" s="18">
        <v>5</v>
      </c>
      <c r="U44" s="18">
        <f t="shared" si="1"/>
        <v>0.6100199999999999</v>
      </c>
      <c r="V44" s="18" t="s">
        <v>77</v>
      </c>
      <c r="W44" s="18" t="s">
        <v>78</v>
      </c>
    </row>
    <row r="45" spans="2:23" ht="48" thickBot="1" x14ac:dyDescent="0.3">
      <c r="B45" s="24">
        <v>36</v>
      </c>
      <c r="C45" s="20">
        <v>43734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1</v>
      </c>
      <c r="P45" s="24">
        <v>0</v>
      </c>
      <c r="Q45" s="24" t="s">
        <v>91</v>
      </c>
      <c r="R45" s="24">
        <v>8.3229999999999985E-2</v>
      </c>
      <c r="S45" s="24" t="s">
        <v>100</v>
      </c>
      <c r="T45" s="24">
        <v>20</v>
      </c>
      <c r="U45" s="24">
        <f t="shared" si="1"/>
        <v>1.6645999999999996</v>
      </c>
      <c r="V45" s="24" t="s">
        <v>90</v>
      </c>
      <c r="W45" s="24" t="s">
        <v>99</v>
      </c>
    </row>
    <row r="46" spans="2:23" ht="48" thickBot="1" x14ac:dyDescent="0.3">
      <c r="B46" s="24">
        <v>37</v>
      </c>
      <c r="C46" s="20">
        <v>43734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1</v>
      </c>
      <c r="P46" s="24">
        <v>0</v>
      </c>
      <c r="Q46" s="24" t="s">
        <v>92</v>
      </c>
      <c r="R46" s="24">
        <v>0.70499999999999996</v>
      </c>
      <c r="S46" s="24" t="s">
        <v>68</v>
      </c>
      <c r="T46" s="24">
        <v>47</v>
      </c>
      <c r="U46" s="24">
        <f t="shared" si="1"/>
        <v>33.134999999999998</v>
      </c>
      <c r="V46" s="24" t="s">
        <v>90</v>
      </c>
      <c r="W46" s="24" t="s">
        <v>99</v>
      </c>
    </row>
    <row r="47" spans="2:23" ht="48" thickBot="1" x14ac:dyDescent="0.3">
      <c r="B47" s="24">
        <v>38</v>
      </c>
      <c r="C47" s="20">
        <v>43734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1</v>
      </c>
      <c r="P47" s="24">
        <v>0</v>
      </c>
      <c r="Q47" s="24" t="s">
        <v>93</v>
      </c>
      <c r="R47" s="24">
        <v>8.7729999999999997</v>
      </c>
      <c r="S47" s="24" t="s">
        <v>68</v>
      </c>
      <c r="T47" s="24">
        <v>1</v>
      </c>
      <c r="U47" s="24">
        <f t="shared" si="1"/>
        <v>8.7729999999999997</v>
      </c>
      <c r="V47" s="24" t="s">
        <v>90</v>
      </c>
      <c r="W47" s="24" t="s">
        <v>99</v>
      </c>
    </row>
    <row r="48" spans="2:23" ht="48" thickBot="1" x14ac:dyDescent="0.3">
      <c r="B48" s="24">
        <v>39</v>
      </c>
      <c r="C48" s="20">
        <v>43734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1</v>
      </c>
      <c r="P48" s="24">
        <v>0</v>
      </c>
      <c r="Q48" s="24" t="s">
        <v>94</v>
      </c>
      <c r="R48" s="24">
        <v>0.22900000000000001</v>
      </c>
      <c r="S48" s="24" t="s">
        <v>68</v>
      </c>
      <c r="T48" s="24">
        <v>8</v>
      </c>
      <c r="U48" s="24">
        <f t="shared" si="1"/>
        <v>1.8320000000000001</v>
      </c>
      <c r="V48" s="24" t="s">
        <v>90</v>
      </c>
      <c r="W48" s="24" t="s">
        <v>99</v>
      </c>
    </row>
    <row r="49" spans="2:23" ht="48" thickBot="1" x14ac:dyDescent="0.3">
      <c r="B49" s="24">
        <v>40</v>
      </c>
      <c r="C49" s="20">
        <v>43734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1</v>
      </c>
      <c r="P49" s="24">
        <v>0</v>
      </c>
      <c r="Q49" s="24" t="s">
        <v>95</v>
      </c>
      <c r="R49" s="24">
        <v>9.5269999999999992</v>
      </c>
      <c r="S49" s="24" t="s">
        <v>68</v>
      </c>
      <c r="T49" s="24">
        <v>5</v>
      </c>
      <c r="U49" s="24">
        <f t="shared" si="1"/>
        <v>47.634999999999998</v>
      </c>
      <c r="V49" s="24" t="s">
        <v>90</v>
      </c>
      <c r="W49" s="24" t="s">
        <v>99</v>
      </c>
    </row>
    <row r="50" spans="2:23" ht="48" thickBot="1" x14ac:dyDescent="0.3">
      <c r="B50" s="24">
        <v>41</v>
      </c>
      <c r="C50" s="20">
        <v>43734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1</v>
      </c>
      <c r="P50" s="24">
        <v>0</v>
      </c>
      <c r="Q50" s="24" t="s">
        <v>96</v>
      </c>
      <c r="R50" s="24">
        <v>10.190999999999999</v>
      </c>
      <c r="S50" s="24" t="s">
        <v>68</v>
      </c>
      <c r="T50" s="24">
        <v>4</v>
      </c>
      <c r="U50" s="24">
        <f t="shared" si="1"/>
        <v>40.763999999999996</v>
      </c>
      <c r="V50" s="24" t="s">
        <v>90</v>
      </c>
      <c r="W50" s="24" t="s">
        <v>99</v>
      </c>
    </row>
    <row r="51" spans="2:23" ht="48" thickBot="1" x14ac:dyDescent="0.3">
      <c r="B51" s="24">
        <v>42</v>
      </c>
      <c r="C51" s="20">
        <v>43734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1</v>
      </c>
      <c r="P51" s="24">
        <v>0</v>
      </c>
      <c r="Q51" s="24" t="s">
        <v>97</v>
      </c>
      <c r="R51" s="24">
        <v>6.8502400000000003</v>
      </c>
      <c r="S51" s="24" t="s">
        <v>68</v>
      </c>
      <c r="T51" s="24">
        <v>8</v>
      </c>
      <c r="U51" s="24">
        <f t="shared" si="1"/>
        <v>54.801920000000003</v>
      </c>
      <c r="V51" s="24" t="s">
        <v>90</v>
      </c>
      <c r="W51" s="24" t="s">
        <v>99</v>
      </c>
    </row>
    <row r="52" spans="2:23" ht="48" thickBot="1" x14ac:dyDescent="0.3">
      <c r="B52" s="24">
        <v>43</v>
      </c>
      <c r="C52" s="20">
        <v>43734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1</v>
      </c>
      <c r="P52" s="24">
        <v>0</v>
      </c>
      <c r="Q52" s="24" t="s">
        <v>98</v>
      </c>
      <c r="R52" s="24">
        <v>1.591</v>
      </c>
      <c r="S52" s="24" t="s">
        <v>68</v>
      </c>
      <c r="T52" s="24">
        <v>56</v>
      </c>
      <c r="U52" s="24">
        <f t="shared" si="1"/>
        <v>89.096000000000004</v>
      </c>
      <c r="V52" s="24" t="s">
        <v>90</v>
      </c>
      <c r="W52" s="24" t="s">
        <v>99</v>
      </c>
    </row>
    <row r="53" spans="2:23" ht="48" thickBot="1" x14ac:dyDescent="0.3">
      <c r="B53" s="24">
        <v>44</v>
      </c>
      <c r="C53" s="20">
        <v>43734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1</v>
      </c>
      <c r="P53" s="24">
        <v>0</v>
      </c>
      <c r="Q53" s="24" t="s">
        <v>89</v>
      </c>
      <c r="R53" s="24">
        <v>3.0410000000000004</v>
      </c>
      <c r="S53" s="24" t="s">
        <v>68</v>
      </c>
      <c r="T53" s="24">
        <v>17</v>
      </c>
      <c r="U53" s="24">
        <f t="shared" si="1"/>
        <v>51.697000000000003</v>
      </c>
      <c r="V53" s="24" t="s">
        <v>90</v>
      </c>
      <c r="W53" s="24" t="s">
        <v>99</v>
      </c>
    </row>
    <row r="54" spans="2:23" ht="32.25" thickBot="1" x14ac:dyDescent="0.3">
      <c r="B54" s="25">
        <v>45</v>
      </c>
      <c r="C54" s="20">
        <v>43727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1</v>
      </c>
      <c r="P54" s="25">
        <v>0</v>
      </c>
      <c r="Q54" s="25" t="s">
        <v>101</v>
      </c>
      <c r="R54" s="25">
        <v>4.9991999999999995E-2</v>
      </c>
      <c r="S54" s="25" t="s">
        <v>68</v>
      </c>
      <c r="T54" s="25">
        <v>80</v>
      </c>
      <c r="U54" s="25">
        <f>R54*T54</f>
        <v>3.9993599999999994</v>
      </c>
      <c r="V54" s="25" t="s">
        <v>135</v>
      </c>
      <c r="W54" s="25" t="s">
        <v>136</v>
      </c>
    </row>
    <row r="55" spans="2:23" ht="32.25" thickBot="1" x14ac:dyDescent="0.3">
      <c r="B55" s="25">
        <v>46</v>
      </c>
      <c r="C55" s="20">
        <v>43727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1</v>
      </c>
      <c r="P55" s="25">
        <v>0</v>
      </c>
      <c r="Q55" s="25" t="s">
        <v>102</v>
      </c>
      <c r="R55" s="25">
        <v>3.2300040000000001</v>
      </c>
      <c r="S55" s="25" t="s">
        <v>68</v>
      </c>
      <c r="T55" s="25">
        <v>2</v>
      </c>
      <c r="U55" s="25">
        <f t="shared" ref="U55:U87" si="2">R55*T55</f>
        <v>6.4600080000000002</v>
      </c>
      <c r="V55" s="25" t="s">
        <v>135</v>
      </c>
      <c r="W55" s="25" t="s">
        <v>136</v>
      </c>
    </row>
    <row r="56" spans="2:23" ht="32.25" thickBot="1" x14ac:dyDescent="0.3">
      <c r="B56" s="25">
        <v>47</v>
      </c>
      <c r="C56" s="20">
        <v>43727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1</v>
      </c>
      <c r="P56" s="25">
        <v>0</v>
      </c>
      <c r="Q56" s="25" t="s">
        <v>103</v>
      </c>
      <c r="R56" s="25">
        <v>0.22100400000000001</v>
      </c>
      <c r="S56" s="25" t="s">
        <v>68</v>
      </c>
      <c r="T56" s="25">
        <v>1</v>
      </c>
      <c r="U56" s="25">
        <f t="shared" si="2"/>
        <v>0.22100400000000001</v>
      </c>
      <c r="V56" s="25" t="s">
        <v>135</v>
      </c>
      <c r="W56" s="25" t="s">
        <v>136</v>
      </c>
    </row>
    <row r="57" spans="2:23" ht="32.25" thickBot="1" x14ac:dyDescent="0.3">
      <c r="B57" s="25">
        <v>48</v>
      </c>
      <c r="C57" s="20">
        <v>43727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1</v>
      </c>
      <c r="P57" s="25">
        <v>0</v>
      </c>
      <c r="Q57" s="25" t="s">
        <v>104</v>
      </c>
      <c r="R57" s="25">
        <v>0.22100400000000001</v>
      </c>
      <c r="S57" s="25" t="s">
        <v>68</v>
      </c>
      <c r="T57" s="25">
        <v>3</v>
      </c>
      <c r="U57" s="25">
        <f t="shared" si="2"/>
        <v>0.66301200000000005</v>
      </c>
      <c r="V57" s="25" t="s">
        <v>135</v>
      </c>
      <c r="W57" s="25" t="s">
        <v>136</v>
      </c>
    </row>
    <row r="58" spans="2:23" ht="32.25" thickBot="1" x14ac:dyDescent="0.3">
      <c r="B58" s="25">
        <v>49</v>
      </c>
      <c r="C58" s="20">
        <v>43727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1</v>
      </c>
      <c r="P58" s="25">
        <v>0</v>
      </c>
      <c r="Q58" s="25" t="s">
        <v>105</v>
      </c>
      <c r="R58" s="25">
        <v>2.8049999999999997</v>
      </c>
      <c r="S58" s="25" t="s">
        <v>68</v>
      </c>
      <c r="T58" s="25">
        <v>4</v>
      </c>
      <c r="U58" s="25">
        <f t="shared" si="2"/>
        <v>11.219999999999999</v>
      </c>
      <c r="V58" s="25" t="s">
        <v>135</v>
      </c>
      <c r="W58" s="25" t="s">
        <v>136</v>
      </c>
    </row>
    <row r="59" spans="2:23" ht="32.25" thickBot="1" x14ac:dyDescent="0.3">
      <c r="B59" s="25">
        <v>50</v>
      </c>
      <c r="C59" s="20">
        <v>43727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1</v>
      </c>
      <c r="P59" s="25">
        <v>0</v>
      </c>
      <c r="Q59" s="25" t="s">
        <v>106</v>
      </c>
      <c r="R59" s="25">
        <v>0.6</v>
      </c>
      <c r="S59" s="25" t="s">
        <v>68</v>
      </c>
      <c r="T59" s="25">
        <v>1</v>
      </c>
      <c r="U59" s="25">
        <f t="shared" si="2"/>
        <v>0.6</v>
      </c>
      <c r="V59" s="25" t="s">
        <v>135</v>
      </c>
      <c r="W59" s="25" t="s">
        <v>136</v>
      </c>
    </row>
    <row r="60" spans="2:23" ht="32.25" thickBot="1" x14ac:dyDescent="0.3">
      <c r="B60" s="25">
        <v>51</v>
      </c>
      <c r="C60" s="20">
        <v>43727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1</v>
      </c>
      <c r="P60" s="25">
        <v>0</v>
      </c>
      <c r="Q60" s="25" t="s">
        <v>107</v>
      </c>
      <c r="R60" s="25">
        <v>0.27999600000000002</v>
      </c>
      <c r="S60" s="25" t="s">
        <v>68</v>
      </c>
      <c r="T60" s="25">
        <v>2</v>
      </c>
      <c r="U60" s="25">
        <f t="shared" si="2"/>
        <v>0.55999200000000005</v>
      </c>
      <c r="V60" s="25" t="s">
        <v>135</v>
      </c>
      <c r="W60" s="25" t="s">
        <v>136</v>
      </c>
    </row>
    <row r="61" spans="2:23" ht="32.25" thickBot="1" x14ac:dyDescent="0.3">
      <c r="B61" s="25">
        <v>52</v>
      </c>
      <c r="C61" s="20">
        <v>43727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1</v>
      </c>
      <c r="P61" s="25">
        <v>0</v>
      </c>
      <c r="Q61" s="25" t="s">
        <v>131</v>
      </c>
      <c r="R61" s="25">
        <v>0.27999600000000002</v>
      </c>
      <c r="S61" s="25" t="s">
        <v>68</v>
      </c>
      <c r="T61" s="25">
        <v>8</v>
      </c>
      <c r="U61" s="25">
        <f t="shared" si="2"/>
        <v>2.2399680000000002</v>
      </c>
      <c r="V61" s="25" t="s">
        <v>135</v>
      </c>
      <c r="W61" s="25" t="s">
        <v>136</v>
      </c>
    </row>
    <row r="62" spans="2:23" ht="32.25" thickBot="1" x14ac:dyDescent="0.3">
      <c r="B62" s="25">
        <v>53</v>
      </c>
      <c r="C62" s="20">
        <v>43727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1</v>
      </c>
      <c r="P62" s="25">
        <v>0</v>
      </c>
      <c r="Q62" s="25" t="s">
        <v>108</v>
      </c>
      <c r="R62" s="25">
        <v>0.11499599999999999</v>
      </c>
      <c r="S62" s="25" t="s">
        <v>68</v>
      </c>
      <c r="T62" s="25">
        <v>12</v>
      </c>
      <c r="U62" s="25">
        <f t="shared" si="2"/>
        <v>1.3799519999999998</v>
      </c>
      <c r="V62" s="25" t="s">
        <v>135</v>
      </c>
      <c r="W62" s="25" t="s">
        <v>136</v>
      </c>
    </row>
    <row r="63" spans="2:23" ht="32.25" thickBot="1" x14ac:dyDescent="0.3">
      <c r="B63" s="25">
        <v>54</v>
      </c>
      <c r="C63" s="20">
        <v>43727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1</v>
      </c>
      <c r="P63" s="25">
        <v>0</v>
      </c>
      <c r="Q63" s="25" t="s">
        <v>109</v>
      </c>
      <c r="R63" s="25">
        <v>1.95</v>
      </c>
      <c r="S63" s="25" t="s">
        <v>68</v>
      </c>
      <c r="T63" s="25">
        <v>5</v>
      </c>
      <c r="U63" s="25">
        <f t="shared" si="2"/>
        <v>9.75</v>
      </c>
      <c r="V63" s="25" t="s">
        <v>135</v>
      </c>
      <c r="W63" s="25" t="s">
        <v>136</v>
      </c>
    </row>
    <row r="64" spans="2:23" ht="32.25" thickBot="1" x14ac:dyDescent="0.3">
      <c r="B64" s="25">
        <v>55</v>
      </c>
      <c r="C64" s="20">
        <v>43727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1</v>
      </c>
      <c r="P64" s="25">
        <v>0</v>
      </c>
      <c r="Q64" s="25" t="s">
        <v>110</v>
      </c>
      <c r="R64" s="25">
        <v>1.7999999999999998</v>
      </c>
      <c r="S64" s="25" t="s">
        <v>68</v>
      </c>
      <c r="T64" s="25">
        <v>6</v>
      </c>
      <c r="U64" s="25">
        <f t="shared" si="2"/>
        <v>10.799999999999999</v>
      </c>
      <c r="V64" s="25" t="s">
        <v>135</v>
      </c>
      <c r="W64" s="25" t="s">
        <v>136</v>
      </c>
    </row>
    <row r="65" spans="2:23" ht="32.25" thickBot="1" x14ac:dyDescent="0.3">
      <c r="B65" s="25">
        <v>56</v>
      </c>
      <c r="C65" s="20">
        <v>43727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1</v>
      </c>
      <c r="P65" s="25">
        <v>0</v>
      </c>
      <c r="Q65" s="25" t="s">
        <v>111</v>
      </c>
      <c r="R65" s="25">
        <v>1.7999999999999998</v>
      </c>
      <c r="S65" s="25" t="s">
        <v>68</v>
      </c>
      <c r="T65" s="25">
        <v>6</v>
      </c>
      <c r="U65" s="25">
        <f t="shared" si="2"/>
        <v>10.799999999999999</v>
      </c>
      <c r="V65" s="25" t="s">
        <v>135</v>
      </c>
      <c r="W65" s="25" t="s">
        <v>136</v>
      </c>
    </row>
    <row r="66" spans="2:23" ht="32.25" thickBot="1" x14ac:dyDescent="0.3">
      <c r="B66" s="25">
        <v>57</v>
      </c>
      <c r="C66" s="20">
        <v>43727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1</v>
      </c>
      <c r="P66" s="25">
        <v>0</v>
      </c>
      <c r="Q66" s="25" t="s">
        <v>112</v>
      </c>
      <c r="R66" s="25">
        <v>1.95</v>
      </c>
      <c r="S66" s="25" t="s">
        <v>68</v>
      </c>
      <c r="T66" s="25">
        <v>3</v>
      </c>
      <c r="U66" s="25">
        <f t="shared" si="2"/>
        <v>5.85</v>
      </c>
      <c r="V66" s="25" t="s">
        <v>135</v>
      </c>
      <c r="W66" s="25" t="s">
        <v>136</v>
      </c>
    </row>
    <row r="67" spans="2:23" ht="32.25" thickBot="1" x14ac:dyDescent="0.3">
      <c r="B67" s="25">
        <v>58</v>
      </c>
      <c r="C67" s="20">
        <v>43727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1</v>
      </c>
      <c r="P67" s="25">
        <v>0</v>
      </c>
      <c r="Q67" s="25" t="s">
        <v>113</v>
      </c>
      <c r="R67" s="25">
        <v>0.82499999999999996</v>
      </c>
      <c r="S67" s="25" t="s">
        <v>68</v>
      </c>
      <c r="T67" s="25">
        <v>5</v>
      </c>
      <c r="U67" s="25">
        <f t="shared" si="2"/>
        <v>4.125</v>
      </c>
      <c r="V67" s="25" t="s">
        <v>135</v>
      </c>
      <c r="W67" s="25" t="s">
        <v>136</v>
      </c>
    </row>
    <row r="68" spans="2:23" ht="32.25" thickBot="1" x14ac:dyDescent="0.3">
      <c r="B68" s="25">
        <v>59</v>
      </c>
      <c r="C68" s="20">
        <v>43727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1</v>
      </c>
      <c r="P68" s="25">
        <v>0</v>
      </c>
      <c r="Q68" s="25" t="s">
        <v>114</v>
      </c>
      <c r="R68" s="25">
        <v>1.7249999999999999</v>
      </c>
      <c r="S68" s="25" t="s">
        <v>68</v>
      </c>
      <c r="T68" s="25">
        <v>3</v>
      </c>
      <c r="U68" s="25">
        <f t="shared" si="2"/>
        <v>5.1749999999999998</v>
      </c>
      <c r="V68" s="25" t="s">
        <v>135</v>
      </c>
      <c r="W68" s="25" t="s">
        <v>136</v>
      </c>
    </row>
    <row r="69" spans="2:23" ht="32.25" thickBot="1" x14ac:dyDescent="0.3">
      <c r="B69" s="25">
        <v>60</v>
      </c>
      <c r="C69" s="20">
        <v>43727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1</v>
      </c>
      <c r="P69" s="25">
        <v>0</v>
      </c>
      <c r="Q69" s="25" t="s">
        <v>115</v>
      </c>
      <c r="R69" s="25">
        <v>1.95</v>
      </c>
      <c r="S69" s="25" t="s">
        <v>68</v>
      </c>
      <c r="T69" s="25">
        <v>14</v>
      </c>
      <c r="U69" s="25">
        <f t="shared" si="2"/>
        <v>27.3</v>
      </c>
      <c r="V69" s="25" t="s">
        <v>135</v>
      </c>
      <c r="W69" s="25" t="s">
        <v>136</v>
      </c>
    </row>
    <row r="70" spans="2:23" ht="32.25" thickBot="1" x14ac:dyDescent="0.3">
      <c r="B70" s="25">
        <v>61</v>
      </c>
      <c r="C70" s="20">
        <v>43727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1</v>
      </c>
      <c r="P70" s="25">
        <v>0</v>
      </c>
      <c r="Q70" s="25" t="s">
        <v>116</v>
      </c>
      <c r="R70" s="25">
        <v>1.7999999999999998</v>
      </c>
      <c r="S70" s="25" t="s">
        <v>68</v>
      </c>
      <c r="T70" s="25">
        <v>14</v>
      </c>
      <c r="U70" s="25">
        <f t="shared" si="2"/>
        <v>25.199999999999996</v>
      </c>
      <c r="V70" s="25" t="s">
        <v>135</v>
      </c>
      <c r="W70" s="25" t="s">
        <v>136</v>
      </c>
    </row>
    <row r="71" spans="2:23" ht="32.25" thickBot="1" x14ac:dyDescent="0.3">
      <c r="B71" s="25">
        <v>62</v>
      </c>
      <c r="C71" s="20">
        <v>43727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1</v>
      </c>
      <c r="P71" s="25">
        <v>0</v>
      </c>
      <c r="Q71" s="25" t="s">
        <v>117</v>
      </c>
      <c r="R71" s="25">
        <v>3.75</v>
      </c>
      <c r="S71" s="25" t="s">
        <v>68</v>
      </c>
      <c r="T71" s="25">
        <v>10</v>
      </c>
      <c r="U71" s="25">
        <f t="shared" si="2"/>
        <v>37.5</v>
      </c>
      <c r="V71" s="25" t="s">
        <v>135</v>
      </c>
      <c r="W71" s="25" t="s">
        <v>136</v>
      </c>
    </row>
    <row r="72" spans="2:23" ht="32.25" thickBot="1" x14ac:dyDescent="0.3">
      <c r="B72" s="25">
        <v>63</v>
      </c>
      <c r="C72" s="20">
        <v>43727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1</v>
      </c>
      <c r="P72" s="25">
        <v>0</v>
      </c>
      <c r="Q72" s="25" t="s">
        <v>118</v>
      </c>
      <c r="R72" s="25">
        <v>3.3</v>
      </c>
      <c r="S72" s="25" t="s">
        <v>68</v>
      </c>
      <c r="T72" s="25">
        <v>21</v>
      </c>
      <c r="U72" s="25">
        <f t="shared" si="2"/>
        <v>69.3</v>
      </c>
      <c r="V72" s="25" t="s">
        <v>135</v>
      </c>
      <c r="W72" s="25" t="s">
        <v>136</v>
      </c>
    </row>
    <row r="73" spans="2:23" ht="32.25" thickBot="1" x14ac:dyDescent="0.3">
      <c r="B73" s="25">
        <v>64</v>
      </c>
      <c r="C73" s="20">
        <v>43727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1</v>
      </c>
      <c r="P73" s="25">
        <v>0</v>
      </c>
      <c r="Q73" s="25" t="s">
        <v>119</v>
      </c>
      <c r="R73" s="25">
        <v>9.2999999999999989</v>
      </c>
      <c r="S73" s="25" t="s">
        <v>68</v>
      </c>
      <c r="T73" s="25">
        <v>3</v>
      </c>
      <c r="U73" s="25">
        <f t="shared" si="2"/>
        <v>27.9</v>
      </c>
      <c r="V73" s="25" t="s">
        <v>135</v>
      </c>
      <c r="W73" s="25" t="s">
        <v>136</v>
      </c>
    </row>
    <row r="74" spans="2:23" ht="32.25" thickBot="1" x14ac:dyDescent="0.3">
      <c r="B74" s="25">
        <v>65</v>
      </c>
      <c r="C74" s="20">
        <v>43727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1</v>
      </c>
      <c r="P74" s="25">
        <v>0</v>
      </c>
      <c r="Q74" s="25" t="s">
        <v>120</v>
      </c>
      <c r="R74" s="25">
        <v>0.22499999999999998</v>
      </c>
      <c r="S74" s="25" t="s">
        <v>68</v>
      </c>
      <c r="T74" s="25">
        <v>8</v>
      </c>
      <c r="U74" s="25">
        <f t="shared" si="2"/>
        <v>1.7999999999999998</v>
      </c>
      <c r="V74" s="25" t="s">
        <v>135</v>
      </c>
      <c r="W74" s="25" t="s">
        <v>136</v>
      </c>
    </row>
    <row r="75" spans="2:23" ht="32.25" thickBot="1" x14ac:dyDescent="0.3">
      <c r="B75" s="25">
        <v>66</v>
      </c>
      <c r="C75" s="20">
        <v>43727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1</v>
      </c>
      <c r="P75" s="25">
        <v>0</v>
      </c>
      <c r="Q75" s="25" t="s">
        <v>121</v>
      </c>
      <c r="R75" s="25">
        <v>0.26600399999999996</v>
      </c>
      <c r="S75" s="25" t="s">
        <v>68</v>
      </c>
      <c r="T75" s="25">
        <v>6</v>
      </c>
      <c r="U75" s="25">
        <f t="shared" si="2"/>
        <v>1.5960239999999999</v>
      </c>
      <c r="V75" s="25" t="s">
        <v>135</v>
      </c>
      <c r="W75" s="25" t="s">
        <v>136</v>
      </c>
    </row>
    <row r="76" spans="2:23" ht="32.25" thickBot="1" x14ac:dyDescent="0.3">
      <c r="B76" s="25">
        <v>67</v>
      </c>
      <c r="C76" s="20">
        <v>43727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1</v>
      </c>
      <c r="P76" s="25">
        <v>0</v>
      </c>
      <c r="Q76" s="25" t="s">
        <v>122</v>
      </c>
      <c r="R76" s="25">
        <v>0.78999600000000003</v>
      </c>
      <c r="S76" s="25" t="s">
        <v>68</v>
      </c>
      <c r="T76" s="25">
        <v>2</v>
      </c>
      <c r="U76" s="25">
        <f t="shared" si="2"/>
        <v>1.5799920000000001</v>
      </c>
      <c r="V76" s="25" t="s">
        <v>135</v>
      </c>
      <c r="W76" s="25" t="s">
        <v>136</v>
      </c>
    </row>
    <row r="77" spans="2:23" ht="32.25" thickBot="1" x14ac:dyDescent="0.3">
      <c r="B77" s="25">
        <v>68</v>
      </c>
      <c r="C77" s="20">
        <v>43727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1</v>
      </c>
      <c r="P77" s="25">
        <v>0</v>
      </c>
      <c r="Q77" s="25" t="s">
        <v>123</v>
      </c>
      <c r="R77" s="25">
        <v>0.51</v>
      </c>
      <c r="S77" s="25" t="s">
        <v>68</v>
      </c>
      <c r="T77" s="25">
        <v>7</v>
      </c>
      <c r="U77" s="25">
        <f t="shared" si="2"/>
        <v>3.5700000000000003</v>
      </c>
      <c r="V77" s="25" t="s">
        <v>135</v>
      </c>
      <c r="W77" s="25" t="s">
        <v>136</v>
      </c>
    </row>
    <row r="78" spans="2:23" ht="32.25" thickBot="1" x14ac:dyDescent="0.3">
      <c r="B78" s="25">
        <v>69</v>
      </c>
      <c r="C78" s="20">
        <v>43727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1</v>
      </c>
      <c r="P78" s="25">
        <v>0</v>
      </c>
      <c r="Q78" s="25" t="s">
        <v>124</v>
      </c>
      <c r="R78" s="25">
        <v>9.3500040000000002</v>
      </c>
      <c r="S78" s="25" t="s">
        <v>68</v>
      </c>
      <c r="T78" s="25">
        <v>4</v>
      </c>
      <c r="U78" s="25">
        <f t="shared" si="2"/>
        <v>37.400016000000001</v>
      </c>
      <c r="V78" s="25" t="s">
        <v>135</v>
      </c>
      <c r="W78" s="25" t="s">
        <v>136</v>
      </c>
    </row>
    <row r="79" spans="2:23" ht="32.25" thickBot="1" x14ac:dyDescent="0.3">
      <c r="B79" s="25">
        <v>70</v>
      </c>
      <c r="C79" s="20">
        <v>43727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1</v>
      </c>
      <c r="P79" s="25">
        <v>0</v>
      </c>
      <c r="Q79" s="25" t="s">
        <v>132</v>
      </c>
      <c r="R79" s="25">
        <v>0.441996</v>
      </c>
      <c r="S79" s="25" t="s">
        <v>68</v>
      </c>
      <c r="T79" s="25">
        <v>2</v>
      </c>
      <c r="U79" s="25">
        <f t="shared" si="2"/>
        <v>0.883992</v>
      </c>
      <c r="V79" s="25" t="s">
        <v>135</v>
      </c>
      <c r="W79" s="25" t="s">
        <v>136</v>
      </c>
    </row>
    <row r="80" spans="2:23" ht="32.25" thickBot="1" x14ac:dyDescent="0.3">
      <c r="B80" s="25">
        <v>71</v>
      </c>
      <c r="C80" s="20">
        <v>43727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1</v>
      </c>
      <c r="P80" s="25">
        <v>0</v>
      </c>
      <c r="Q80" s="25" t="s">
        <v>133</v>
      </c>
      <c r="R80" s="25">
        <v>0.26499600000000001</v>
      </c>
      <c r="S80" s="25" t="s">
        <v>68</v>
      </c>
      <c r="T80" s="25">
        <v>2</v>
      </c>
      <c r="U80" s="25">
        <f t="shared" si="2"/>
        <v>0.52999200000000002</v>
      </c>
      <c r="V80" s="25" t="s">
        <v>135</v>
      </c>
      <c r="W80" s="25" t="s">
        <v>136</v>
      </c>
    </row>
    <row r="81" spans="2:23" ht="32.25" thickBot="1" x14ac:dyDescent="0.3">
      <c r="B81" s="25">
        <v>72</v>
      </c>
      <c r="C81" s="20">
        <v>43727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1</v>
      </c>
      <c r="P81" s="25">
        <v>0</v>
      </c>
      <c r="Q81" s="25" t="s">
        <v>125</v>
      </c>
      <c r="R81" s="25">
        <v>0.74799599999999999</v>
      </c>
      <c r="S81" s="25" t="s">
        <v>68</v>
      </c>
      <c r="T81" s="25">
        <v>4</v>
      </c>
      <c r="U81" s="25">
        <f t="shared" si="2"/>
        <v>2.991984</v>
      </c>
      <c r="V81" s="25" t="s">
        <v>135</v>
      </c>
      <c r="W81" s="25" t="s">
        <v>136</v>
      </c>
    </row>
    <row r="82" spans="2:23" ht="32.25" thickBot="1" x14ac:dyDescent="0.3">
      <c r="B82" s="25">
        <v>73</v>
      </c>
      <c r="C82" s="20">
        <v>43727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1</v>
      </c>
      <c r="P82" s="25">
        <v>0</v>
      </c>
      <c r="Q82" s="25" t="s">
        <v>126</v>
      </c>
      <c r="R82" s="25">
        <v>0.46799999999999997</v>
      </c>
      <c r="S82" s="25" t="s">
        <v>68</v>
      </c>
      <c r="T82" s="25">
        <v>2</v>
      </c>
      <c r="U82" s="25">
        <f t="shared" si="2"/>
        <v>0.93599999999999994</v>
      </c>
      <c r="V82" s="25" t="s">
        <v>135</v>
      </c>
      <c r="W82" s="25" t="s">
        <v>136</v>
      </c>
    </row>
    <row r="83" spans="2:23" ht="32.25" thickBot="1" x14ac:dyDescent="0.3">
      <c r="B83" s="25">
        <v>74</v>
      </c>
      <c r="C83" s="20">
        <v>43727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1</v>
      </c>
      <c r="P83" s="25">
        <v>0</v>
      </c>
      <c r="Q83" s="25" t="s">
        <v>127</v>
      </c>
      <c r="R83" s="25">
        <v>0.441996</v>
      </c>
      <c r="S83" s="25" t="s">
        <v>68</v>
      </c>
      <c r="T83" s="25">
        <v>2</v>
      </c>
      <c r="U83" s="25">
        <f t="shared" si="2"/>
        <v>0.883992</v>
      </c>
      <c r="V83" s="25" t="s">
        <v>135</v>
      </c>
      <c r="W83" s="25" t="s">
        <v>136</v>
      </c>
    </row>
    <row r="84" spans="2:23" ht="32.25" thickBot="1" x14ac:dyDescent="0.3">
      <c r="B84" s="25">
        <v>75</v>
      </c>
      <c r="C84" s="20">
        <v>43727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1</v>
      </c>
      <c r="P84" s="25">
        <v>0</v>
      </c>
      <c r="Q84" s="25" t="s">
        <v>128</v>
      </c>
      <c r="R84" s="25">
        <v>3.4499999999999997</v>
      </c>
      <c r="S84" s="25" t="s">
        <v>68</v>
      </c>
      <c r="T84" s="25">
        <v>12</v>
      </c>
      <c r="U84" s="25">
        <f t="shared" si="2"/>
        <v>41.4</v>
      </c>
      <c r="V84" s="25" t="s">
        <v>135</v>
      </c>
      <c r="W84" s="25" t="s">
        <v>136</v>
      </c>
    </row>
    <row r="85" spans="2:23" ht="32.25" thickBot="1" x14ac:dyDescent="0.3">
      <c r="B85" s="25">
        <v>76</v>
      </c>
      <c r="C85" s="20">
        <v>43727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1</v>
      </c>
      <c r="P85" s="25">
        <v>0</v>
      </c>
      <c r="Q85" s="25" t="s">
        <v>129</v>
      </c>
      <c r="R85" s="25">
        <v>0.93500399999999984</v>
      </c>
      <c r="S85" s="25" t="s">
        <v>68</v>
      </c>
      <c r="T85" s="25">
        <v>4</v>
      </c>
      <c r="U85" s="25">
        <f t="shared" si="2"/>
        <v>3.7400159999999993</v>
      </c>
      <c r="V85" s="25" t="s">
        <v>135</v>
      </c>
      <c r="W85" s="25" t="s">
        <v>136</v>
      </c>
    </row>
    <row r="86" spans="2:23" ht="48" thickBot="1" x14ac:dyDescent="0.3">
      <c r="B86" s="25">
        <v>77</v>
      </c>
      <c r="C86" s="20">
        <v>43727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1</v>
      </c>
      <c r="P86" s="25">
        <v>0</v>
      </c>
      <c r="Q86" s="25" t="s">
        <v>134</v>
      </c>
      <c r="R86" s="25">
        <v>0.47600399999999998</v>
      </c>
      <c r="S86" s="25" t="s">
        <v>68</v>
      </c>
      <c r="T86" s="25">
        <v>6</v>
      </c>
      <c r="U86" s="25">
        <f t="shared" si="2"/>
        <v>2.8560239999999997</v>
      </c>
      <c r="V86" s="25" t="s">
        <v>135</v>
      </c>
      <c r="W86" s="25" t="s">
        <v>136</v>
      </c>
    </row>
    <row r="87" spans="2:23" ht="32.25" thickBot="1" x14ac:dyDescent="0.3">
      <c r="B87" s="25">
        <v>78</v>
      </c>
      <c r="C87" s="20">
        <v>43727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1</v>
      </c>
      <c r="P87" s="25">
        <v>0</v>
      </c>
      <c r="Q87" s="25" t="s">
        <v>130</v>
      </c>
      <c r="R87" s="25">
        <v>0.93499199999999993</v>
      </c>
      <c r="S87" s="25" t="s">
        <v>68</v>
      </c>
      <c r="T87" s="25">
        <v>2</v>
      </c>
      <c r="U87" s="25">
        <f t="shared" si="2"/>
        <v>1.8699839999999999</v>
      </c>
      <c r="V87" s="25" t="s">
        <v>135</v>
      </c>
      <c r="W87" s="25" t="s">
        <v>136</v>
      </c>
    </row>
  </sheetData>
  <mergeCells count="21"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  <mergeCell ref="V4:V8"/>
    <mergeCell ref="W4:W8"/>
    <mergeCell ref="D5:N5"/>
    <mergeCell ref="O5:P6"/>
    <mergeCell ref="D6:M6"/>
    <mergeCell ref="N6:N8"/>
    <mergeCell ref="D7:F7"/>
    <mergeCell ref="G7:I7"/>
    <mergeCell ref="S4:S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.75" customHeight="1" x14ac:dyDescent="0.25">
      <c r="B2" s="3"/>
      <c r="C2" s="3"/>
      <c r="D2" s="27" t="s">
        <v>31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8" t="s">
        <v>0</v>
      </c>
      <c r="C4" s="28" t="s">
        <v>1</v>
      </c>
      <c r="D4" s="31" t="s">
        <v>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28" t="s">
        <v>3</v>
      </c>
      <c r="R4" s="28" t="s">
        <v>4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</row>
    <row r="5" spans="2:23" ht="16.5" thickBot="1" x14ac:dyDescent="0.3">
      <c r="B5" s="29"/>
      <c r="C5" s="29"/>
      <c r="D5" s="31" t="s">
        <v>10</v>
      </c>
      <c r="E5" s="32"/>
      <c r="F5" s="32"/>
      <c r="G5" s="32"/>
      <c r="H5" s="32"/>
      <c r="I5" s="32"/>
      <c r="J5" s="32"/>
      <c r="K5" s="32"/>
      <c r="L5" s="32"/>
      <c r="M5" s="32"/>
      <c r="N5" s="33"/>
      <c r="O5" s="34" t="s">
        <v>11</v>
      </c>
      <c r="P5" s="35"/>
      <c r="Q5" s="29"/>
      <c r="R5" s="29"/>
      <c r="S5" s="29"/>
      <c r="T5" s="29"/>
      <c r="U5" s="29"/>
      <c r="V5" s="29"/>
      <c r="W5" s="29"/>
    </row>
    <row r="6" spans="2:23" ht="16.5" thickBot="1" x14ac:dyDescent="0.3">
      <c r="B6" s="29"/>
      <c r="C6" s="29"/>
      <c r="D6" s="31" t="s">
        <v>12</v>
      </c>
      <c r="E6" s="32"/>
      <c r="F6" s="32"/>
      <c r="G6" s="32"/>
      <c r="H6" s="32"/>
      <c r="I6" s="32"/>
      <c r="J6" s="32"/>
      <c r="K6" s="32"/>
      <c r="L6" s="32"/>
      <c r="M6" s="33"/>
      <c r="N6" s="28" t="s">
        <v>13</v>
      </c>
      <c r="O6" s="36"/>
      <c r="P6" s="37"/>
      <c r="Q6" s="29"/>
      <c r="R6" s="29"/>
      <c r="S6" s="29"/>
      <c r="T6" s="29"/>
      <c r="U6" s="29"/>
      <c r="V6" s="29"/>
      <c r="W6" s="29"/>
    </row>
    <row r="7" spans="2:23" ht="16.5" thickBot="1" x14ac:dyDescent="0.3">
      <c r="B7" s="29"/>
      <c r="C7" s="29"/>
      <c r="D7" s="31" t="s">
        <v>14</v>
      </c>
      <c r="E7" s="32"/>
      <c r="F7" s="33"/>
      <c r="G7" s="31" t="s">
        <v>15</v>
      </c>
      <c r="H7" s="32"/>
      <c r="I7" s="33"/>
      <c r="J7" s="31" t="s">
        <v>16</v>
      </c>
      <c r="K7" s="33"/>
      <c r="L7" s="31" t="s">
        <v>17</v>
      </c>
      <c r="M7" s="33"/>
      <c r="N7" s="29"/>
      <c r="O7" s="28" t="s">
        <v>18</v>
      </c>
      <c r="P7" s="28" t="s">
        <v>19</v>
      </c>
      <c r="Q7" s="29"/>
      <c r="R7" s="29"/>
      <c r="S7" s="29"/>
      <c r="T7" s="29"/>
      <c r="U7" s="29"/>
      <c r="V7" s="29"/>
      <c r="W7" s="29"/>
    </row>
    <row r="8" spans="2:23" ht="95.25" thickBot="1" x14ac:dyDescent="0.3">
      <c r="B8" s="30"/>
      <c r="C8" s="30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3"/>
  <sheetViews>
    <sheetView zoomScale="85" zoomScaleNormal="85" workbookViewId="0">
      <selection activeCell="D2" sqref="D2:U2"/>
    </sheetView>
  </sheetViews>
  <sheetFormatPr defaultRowHeight="15" x14ac:dyDescent="0.25"/>
  <cols>
    <col min="3" max="3" width="14.42578125" bestFit="1" customWidth="1"/>
    <col min="17" max="17" width="27.140625" customWidth="1"/>
    <col min="21" max="21" width="10.7109375" bestFit="1" customWidth="1"/>
    <col min="22" max="22" width="20.140625" customWidth="1"/>
    <col min="23" max="23" width="22" customWidth="1"/>
  </cols>
  <sheetData>
    <row r="2" spans="2:23" ht="48.75" customHeight="1" x14ac:dyDescent="0.25">
      <c r="B2" s="3"/>
      <c r="C2" s="3"/>
      <c r="D2" s="27" t="s">
        <v>31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8" t="s">
        <v>0</v>
      </c>
      <c r="C4" s="28" t="s">
        <v>1</v>
      </c>
      <c r="D4" s="31" t="s">
        <v>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28" t="s">
        <v>3</v>
      </c>
      <c r="R4" s="28" t="s">
        <v>4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</row>
    <row r="5" spans="2:23" ht="16.5" thickBot="1" x14ac:dyDescent="0.3">
      <c r="B5" s="29"/>
      <c r="C5" s="29"/>
      <c r="D5" s="31" t="s">
        <v>10</v>
      </c>
      <c r="E5" s="32"/>
      <c r="F5" s="32"/>
      <c r="G5" s="32"/>
      <c r="H5" s="32"/>
      <c r="I5" s="32"/>
      <c r="J5" s="32"/>
      <c r="K5" s="32"/>
      <c r="L5" s="32"/>
      <c r="M5" s="32"/>
      <c r="N5" s="33"/>
      <c r="O5" s="34" t="s">
        <v>11</v>
      </c>
      <c r="P5" s="35"/>
      <c r="Q5" s="29"/>
      <c r="R5" s="29"/>
      <c r="S5" s="29"/>
      <c r="T5" s="29"/>
      <c r="U5" s="29"/>
      <c r="V5" s="29"/>
      <c r="W5" s="29"/>
    </row>
    <row r="6" spans="2:23" ht="16.5" thickBot="1" x14ac:dyDescent="0.3">
      <c r="B6" s="29"/>
      <c r="C6" s="29"/>
      <c r="D6" s="31" t="s">
        <v>12</v>
      </c>
      <c r="E6" s="32"/>
      <c r="F6" s="32"/>
      <c r="G6" s="32"/>
      <c r="H6" s="32"/>
      <c r="I6" s="32"/>
      <c r="J6" s="32"/>
      <c r="K6" s="32"/>
      <c r="L6" s="32"/>
      <c r="M6" s="33"/>
      <c r="N6" s="28" t="s">
        <v>13</v>
      </c>
      <c r="O6" s="36"/>
      <c r="P6" s="37"/>
      <c r="Q6" s="29"/>
      <c r="R6" s="29"/>
      <c r="S6" s="29"/>
      <c r="T6" s="29"/>
      <c r="U6" s="29"/>
      <c r="V6" s="29"/>
      <c r="W6" s="29"/>
    </row>
    <row r="7" spans="2:23" ht="16.5" thickBot="1" x14ac:dyDescent="0.3">
      <c r="B7" s="29"/>
      <c r="C7" s="29"/>
      <c r="D7" s="31" t="s">
        <v>14</v>
      </c>
      <c r="E7" s="32"/>
      <c r="F7" s="33"/>
      <c r="G7" s="31" t="s">
        <v>15</v>
      </c>
      <c r="H7" s="32"/>
      <c r="I7" s="33"/>
      <c r="J7" s="31" t="s">
        <v>16</v>
      </c>
      <c r="K7" s="33"/>
      <c r="L7" s="31" t="s">
        <v>17</v>
      </c>
      <c r="M7" s="33"/>
      <c r="N7" s="29"/>
      <c r="O7" s="28" t="s">
        <v>18</v>
      </c>
      <c r="P7" s="28" t="s">
        <v>19</v>
      </c>
      <c r="Q7" s="29"/>
      <c r="R7" s="29"/>
      <c r="S7" s="29"/>
      <c r="T7" s="29"/>
      <c r="U7" s="29"/>
      <c r="V7" s="29"/>
      <c r="W7" s="29"/>
    </row>
    <row r="8" spans="2:23" ht="95.25" thickBot="1" x14ac:dyDescent="0.3">
      <c r="B8" s="30"/>
      <c r="C8" s="30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48" thickBot="1" x14ac:dyDescent="0.3">
      <c r="B10" s="13">
        <v>1</v>
      </c>
      <c r="C10" s="20">
        <v>43721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1</v>
      </c>
      <c r="P10" s="13">
        <v>0</v>
      </c>
      <c r="Q10" s="22" t="s">
        <v>83</v>
      </c>
      <c r="R10" s="13">
        <v>16</v>
      </c>
      <c r="S10" s="22" t="s">
        <v>68</v>
      </c>
      <c r="T10" s="22">
        <v>1</v>
      </c>
      <c r="U10" s="13">
        <f>R10*T10</f>
        <v>16</v>
      </c>
      <c r="V10" s="22" t="s">
        <v>87</v>
      </c>
      <c r="W10" s="13" t="s">
        <v>88</v>
      </c>
    </row>
    <row r="11" spans="2:23" ht="48" thickBot="1" x14ac:dyDescent="0.3">
      <c r="B11" s="22">
        <v>2</v>
      </c>
      <c r="C11" s="20">
        <v>43721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1</v>
      </c>
      <c r="P11" s="22">
        <v>0</v>
      </c>
      <c r="Q11" s="22" t="s">
        <v>84</v>
      </c>
      <c r="R11" s="22">
        <v>16</v>
      </c>
      <c r="S11" s="22" t="s">
        <v>68</v>
      </c>
      <c r="T11" s="22">
        <v>1</v>
      </c>
      <c r="U11" s="22">
        <f t="shared" ref="U11:U13" si="0">R11*T11</f>
        <v>16</v>
      </c>
      <c r="V11" s="22" t="s">
        <v>87</v>
      </c>
      <c r="W11" s="22" t="s">
        <v>88</v>
      </c>
    </row>
    <row r="12" spans="2:23" ht="48" thickBot="1" x14ac:dyDescent="0.3">
      <c r="B12" s="22">
        <v>3</v>
      </c>
      <c r="C12" s="20">
        <v>43721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1</v>
      </c>
      <c r="P12" s="22">
        <v>0</v>
      </c>
      <c r="Q12" s="22" t="s">
        <v>85</v>
      </c>
      <c r="R12" s="22">
        <v>16</v>
      </c>
      <c r="S12" s="22" t="s">
        <v>68</v>
      </c>
      <c r="T12" s="22">
        <v>1</v>
      </c>
      <c r="U12" s="22">
        <f t="shared" si="0"/>
        <v>16</v>
      </c>
      <c r="V12" s="22" t="s">
        <v>87</v>
      </c>
      <c r="W12" s="22" t="s">
        <v>88</v>
      </c>
    </row>
    <row r="13" spans="2:23" ht="48" thickBot="1" x14ac:dyDescent="0.3">
      <c r="B13" s="22">
        <v>4</v>
      </c>
      <c r="C13" s="20">
        <v>43721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1</v>
      </c>
      <c r="P13" s="22">
        <v>0</v>
      </c>
      <c r="Q13" s="22" t="s">
        <v>86</v>
      </c>
      <c r="R13" s="22">
        <v>16</v>
      </c>
      <c r="S13" s="22" t="s">
        <v>68</v>
      </c>
      <c r="T13" s="22">
        <v>1</v>
      </c>
      <c r="U13" s="22">
        <f t="shared" si="0"/>
        <v>16</v>
      </c>
      <c r="V13" s="22" t="s">
        <v>87</v>
      </c>
      <c r="W13" s="22" t="s">
        <v>88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D2" sqref="D2:U2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31.28515625" customWidth="1"/>
    <col min="19" max="19" width="11.140625" customWidth="1"/>
    <col min="22" max="22" width="14" customWidth="1"/>
  </cols>
  <sheetData>
    <row r="2" spans="2:23" ht="55.5" customHeight="1" x14ac:dyDescent="0.25">
      <c r="B2" s="3"/>
      <c r="C2" s="3"/>
      <c r="D2" s="27" t="s">
        <v>31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8" t="s">
        <v>0</v>
      </c>
      <c r="C4" s="28" t="s">
        <v>1</v>
      </c>
      <c r="D4" s="31" t="s">
        <v>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28" t="s">
        <v>3</v>
      </c>
      <c r="R4" s="28" t="s">
        <v>4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</row>
    <row r="5" spans="2:23" ht="16.5" thickBot="1" x14ac:dyDescent="0.3">
      <c r="B5" s="29"/>
      <c r="C5" s="29"/>
      <c r="D5" s="31" t="s">
        <v>10</v>
      </c>
      <c r="E5" s="32"/>
      <c r="F5" s="32"/>
      <c r="G5" s="32"/>
      <c r="H5" s="32"/>
      <c r="I5" s="32"/>
      <c r="J5" s="32"/>
      <c r="K5" s="32"/>
      <c r="L5" s="32"/>
      <c r="M5" s="32"/>
      <c r="N5" s="33"/>
      <c r="O5" s="34" t="s">
        <v>11</v>
      </c>
      <c r="P5" s="35"/>
      <c r="Q5" s="29"/>
      <c r="R5" s="29"/>
      <c r="S5" s="29"/>
      <c r="T5" s="29"/>
      <c r="U5" s="29"/>
      <c r="V5" s="29"/>
      <c r="W5" s="29"/>
    </row>
    <row r="6" spans="2:23" ht="16.5" thickBot="1" x14ac:dyDescent="0.3">
      <c r="B6" s="29"/>
      <c r="C6" s="29"/>
      <c r="D6" s="31" t="s">
        <v>12</v>
      </c>
      <c r="E6" s="32"/>
      <c r="F6" s="32"/>
      <c r="G6" s="32"/>
      <c r="H6" s="32"/>
      <c r="I6" s="32"/>
      <c r="J6" s="32"/>
      <c r="K6" s="32"/>
      <c r="L6" s="32"/>
      <c r="M6" s="33"/>
      <c r="N6" s="28" t="s">
        <v>13</v>
      </c>
      <c r="O6" s="36"/>
      <c r="P6" s="37"/>
      <c r="Q6" s="29"/>
      <c r="R6" s="29"/>
      <c r="S6" s="29"/>
      <c r="T6" s="29"/>
      <c r="U6" s="29"/>
      <c r="V6" s="29"/>
      <c r="W6" s="29"/>
    </row>
    <row r="7" spans="2:23" ht="16.5" thickBot="1" x14ac:dyDescent="0.3">
      <c r="B7" s="29"/>
      <c r="C7" s="29"/>
      <c r="D7" s="31" t="s">
        <v>14</v>
      </c>
      <c r="E7" s="32"/>
      <c r="F7" s="33"/>
      <c r="G7" s="31" t="s">
        <v>15</v>
      </c>
      <c r="H7" s="32"/>
      <c r="I7" s="33"/>
      <c r="J7" s="31" t="s">
        <v>16</v>
      </c>
      <c r="K7" s="33"/>
      <c r="L7" s="31" t="s">
        <v>17</v>
      </c>
      <c r="M7" s="33"/>
      <c r="N7" s="29"/>
      <c r="O7" s="28" t="s">
        <v>18</v>
      </c>
      <c r="P7" s="28" t="s">
        <v>19</v>
      </c>
      <c r="Q7" s="29"/>
      <c r="R7" s="29"/>
      <c r="S7" s="29"/>
      <c r="T7" s="29"/>
      <c r="U7" s="29"/>
      <c r="V7" s="29"/>
      <c r="W7" s="29"/>
    </row>
    <row r="8" spans="2:23" ht="95.25" thickBot="1" x14ac:dyDescent="0.3">
      <c r="B8" s="30"/>
      <c r="C8" s="30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0.25" customHeight="1" x14ac:dyDescent="0.25">
      <c r="B2" s="3"/>
      <c r="C2" s="3"/>
      <c r="D2" s="27" t="s">
        <v>31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8" t="s">
        <v>0</v>
      </c>
      <c r="C4" s="28" t="s">
        <v>1</v>
      </c>
      <c r="D4" s="31" t="s">
        <v>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28" t="s">
        <v>3</v>
      </c>
      <c r="R4" s="28" t="s">
        <v>4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</row>
    <row r="5" spans="2:23" ht="16.5" thickBot="1" x14ac:dyDescent="0.3">
      <c r="B5" s="29"/>
      <c r="C5" s="29"/>
      <c r="D5" s="31" t="s">
        <v>10</v>
      </c>
      <c r="E5" s="32"/>
      <c r="F5" s="32"/>
      <c r="G5" s="32"/>
      <c r="H5" s="32"/>
      <c r="I5" s="32"/>
      <c r="J5" s="32"/>
      <c r="K5" s="32"/>
      <c r="L5" s="32"/>
      <c r="M5" s="32"/>
      <c r="N5" s="33"/>
      <c r="O5" s="34" t="s">
        <v>11</v>
      </c>
      <c r="P5" s="35"/>
      <c r="Q5" s="29"/>
      <c r="R5" s="29"/>
      <c r="S5" s="29"/>
      <c r="T5" s="29"/>
      <c r="U5" s="29"/>
      <c r="V5" s="29"/>
      <c r="W5" s="29"/>
    </row>
    <row r="6" spans="2:23" ht="16.5" thickBot="1" x14ac:dyDescent="0.3">
      <c r="B6" s="29"/>
      <c r="C6" s="29"/>
      <c r="D6" s="31" t="s">
        <v>12</v>
      </c>
      <c r="E6" s="32"/>
      <c r="F6" s="32"/>
      <c r="G6" s="32"/>
      <c r="H6" s="32"/>
      <c r="I6" s="32"/>
      <c r="J6" s="32"/>
      <c r="K6" s="32"/>
      <c r="L6" s="32"/>
      <c r="M6" s="33"/>
      <c r="N6" s="28" t="s">
        <v>13</v>
      </c>
      <c r="O6" s="36"/>
      <c r="P6" s="37"/>
      <c r="Q6" s="29"/>
      <c r="R6" s="29"/>
      <c r="S6" s="29"/>
      <c r="T6" s="29"/>
      <c r="U6" s="29"/>
      <c r="V6" s="29"/>
      <c r="W6" s="29"/>
    </row>
    <row r="7" spans="2:23" ht="16.5" thickBot="1" x14ac:dyDescent="0.3">
      <c r="B7" s="29"/>
      <c r="C7" s="29"/>
      <c r="D7" s="31" t="s">
        <v>14</v>
      </c>
      <c r="E7" s="32"/>
      <c r="F7" s="33"/>
      <c r="G7" s="31" t="s">
        <v>15</v>
      </c>
      <c r="H7" s="32"/>
      <c r="I7" s="33"/>
      <c r="J7" s="31" t="s">
        <v>16</v>
      </c>
      <c r="K7" s="33"/>
      <c r="L7" s="31" t="s">
        <v>17</v>
      </c>
      <c r="M7" s="33"/>
      <c r="N7" s="29"/>
      <c r="O7" s="28" t="s">
        <v>18</v>
      </c>
      <c r="P7" s="28" t="s">
        <v>19</v>
      </c>
      <c r="Q7" s="29"/>
      <c r="R7" s="29"/>
      <c r="S7" s="29"/>
      <c r="T7" s="29"/>
      <c r="U7" s="29"/>
      <c r="V7" s="29"/>
      <c r="W7" s="29"/>
    </row>
    <row r="8" spans="2:23" ht="95.25" thickBot="1" x14ac:dyDescent="0.3">
      <c r="B8" s="30"/>
      <c r="C8" s="30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" customHeight="1" x14ac:dyDescent="0.25">
      <c r="B2" s="3"/>
      <c r="C2" s="3"/>
      <c r="D2" s="27" t="s">
        <v>31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8" t="s">
        <v>0</v>
      </c>
      <c r="C4" s="28" t="s">
        <v>1</v>
      </c>
      <c r="D4" s="31" t="s">
        <v>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28" t="s">
        <v>3</v>
      </c>
      <c r="R4" s="28" t="s">
        <v>4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</row>
    <row r="5" spans="2:23" ht="16.5" thickBot="1" x14ac:dyDescent="0.3">
      <c r="B5" s="29"/>
      <c r="C5" s="29"/>
      <c r="D5" s="31" t="s">
        <v>10</v>
      </c>
      <c r="E5" s="32"/>
      <c r="F5" s="32"/>
      <c r="G5" s="32"/>
      <c r="H5" s="32"/>
      <c r="I5" s="32"/>
      <c r="J5" s="32"/>
      <c r="K5" s="32"/>
      <c r="L5" s="32"/>
      <c r="M5" s="32"/>
      <c r="N5" s="33"/>
      <c r="O5" s="34" t="s">
        <v>11</v>
      </c>
      <c r="P5" s="35"/>
      <c r="Q5" s="29"/>
      <c r="R5" s="29"/>
      <c r="S5" s="29"/>
      <c r="T5" s="29"/>
      <c r="U5" s="29"/>
      <c r="V5" s="29"/>
      <c r="W5" s="29"/>
    </row>
    <row r="6" spans="2:23" ht="16.5" thickBot="1" x14ac:dyDescent="0.3">
      <c r="B6" s="29"/>
      <c r="C6" s="29"/>
      <c r="D6" s="31" t="s">
        <v>12</v>
      </c>
      <c r="E6" s="32"/>
      <c r="F6" s="32"/>
      <c r="G6" s="32"/>
      <c r="H6" s="32"/>
      <c r="I6" s="32"/>
      <c r="J6" s="32"/>
      <c r="K6" s="32"/>
      <c r="L6" s="32"/>
      <c r="M6" s="33"/>
      <c r="N6" s="28" t="s">
        <v>13</v>
      </c>
      <c r="O6" s="36"/>
      <c r="P6" s="37"/>
      <c r="Q6" s="29"/>
      <c r="R6" s="29"/>
      <c r="S6" s="29"/>
      <c r="T6" s="29"/>
      <c r="U6" s="29"/>
      <c r="V6" s="29"/>
      <c r="W6" s="29"/>
    </row>
    <row r="7" spans="2:23" ht="16.5" thickBot="1" x14ac:dyDescent="0.3">
      <c r="B7" s="29"/>
      <c r="C7" s="29"/>
      <c r="D7" s="31" t="s">
        <v>14</v>
      </c>
      <c r="E7" s="32"/>
      <c r="F7" s="33"/>
      <c r="G7" s="31" t="s">
        <v>15</v>
      </c>
      <c r="H7" s="32"/>
      <c r="I7" s="33"/>
      <c r="J7" s="31" t="s">
        <v>16</v>
      </c>
      <c r="K7" s="33"/>
      <c r="L7" s="31" t="s">
        <v>17</v>
      </c>
      <c r="M7" s="33"/>
      <c r="N7" s="29"/>
      <c r="O7" s="28" t="s">
        <v>18</v>
      </c>
      <c r="P7" s="28" t="s">
        <v>19</v>
      </c>
      <c r="Q7" s="29"/>
      <c r="R7" s="29"/>
      <c r="S7" s="29"/>
      <c r="T7" s="29"/>
      <c r="U7" s="29"/>
      <c r="V7" s="29"/>
      <c r="W7" s="29"/>
    </row>
    <row r="8" spans="2:23" ht="95.25" thickBot="1" x14ac:dyDescent="0.3">
      <c r="B8" s="30"/>
      <c r="C8" s="30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48" customHeight="1" x14ac:dyDescent="0.25">
      <c r="B2" s="3"/>
      <c r="C2" s="3"/>
      <c r="D2" s="27" t="s">
        <v>31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8" t="s">
        <v>0</v>
      </c>
      <c r="C4" s="28" t="s">
        <v>1</v>
      </c>
      <c r="D4" s="31" t="s">
        <v>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28" t="s">
        <v>3</v>
      </c>
      <c r="R4" s="28" t="s">
        <v>4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</row>
    <row r="5" spans="2:23" ht="16.5" thickBot="1" x14ac:dyDescent="0.3">
      <c r="B5" s="29"/>
      <c r="C5" s="29"/>
      <c r="D5" s="31" t="s">
        <v>10</v>
      </c>
      <c r="E5" s="32"/>
      <c r="F5" s="32"/>
      <c r="G5" s="32"/>
      <c r="H5" s="32"/>
      <c r="I5" s="32"/>
      <c r="J5" s="32"/>
      <c r="K5" s="32"/>
      <c r="L5" s="32"/>
      <c r="M5" s="32"/>
      <c r="N5" s="33"/>
      <c r="O5" s="34" t="s">
        <v>11</v>
      </c>
      <c r="P5" s="35"/>
      <c r="Q5" s="29"/>
      <c r="R5" s="29"/>
      <c r="S5" s="29"/>
      <c r="T5" s="29"/>
      <c r="U5" s="29"/>
      <c r="V5" s="29"/>
      <c r="W5" s="29"/>
    </row>
    <row r="6" spans="2:23" ht="16.5" thickBot="1" x14ac:dyDescent="0.3">
      <c r="B6" s="29"/>
      <c r="C6" s="29"/>
      <c r="D6" s="31" t="s">
        <v>12</v>
      </c>
      <c r="E6" s="32"/>
      <c r="F6" s="32"/>
      <c r="G6" s="32"/>
      <c r="H6" s="32"/>
      <c r="I6" s="32"/>
      <c r="J6" s="32"/>
      <c r="K6" s="32"/>
      <c r="L6" s="32"/>
      <c r="M6" s="33"/>
      <c r="N6" s="28" t="s">
        <v>13</v>
      </c>
      <c r="O6" s="36"/>
      <c r="P6" s="37"/>
      <c r="Q6" s="29"/>
      <c r="R6" s="29"/>
      <c r="S6" s="29"/>
      <c r="T6" s="29"/>
      <c r="U6" s="29"/>
      <c r="V6" s="29"/>
      <c r="W6" s="29"/>
    </row>
    <row r="7" spans="2:23" ht="16.5" thickBot="1" x14ac:dyDescent="0.3">
      <c r="B7" s="29"/>
      <c r="C7" s="29"/>
      <c r="D7" s="31" t="s">
        <v>14</v>
      </c>
      <c r="E7" s="32"/>
      <c r="F7" s="33"/>
      <c r="G7" s="31" t="s">
        <v>15</v>
      </c>
      <c r="H7" s="32"/>
      <c r="I7" s="33"/>
      <c r="J7" s="31" t="s">
        <v>16</v>
      </c>
      <c r="K7" s="33"/>
      <c r="L7" s="31" t="s">
        <v>17</v>
      </c>
      <c r="M7" s="33"/>
      <c r="N7" s="29"/>
      <c r="O7" s="28" t="s">
        <v>18</v>
      </c>
      <c r="P7" s="28" t="s">
        <v>19</v>
      </c>
      <c r="Q7" s="29"/>
      <c r="R7" s="29"/>
      <c r="S7" s="29"/>
      <c r="T7" s="29"/>
      <c r="U7" s="29"/>
      <c r="V7" s="29"/>
      <c r="W7" s="29"/>
    </row>
    <row r="8" spans="2:23" ht="95.25" thickBot="1" x14ac:dyDescent="0.3">
      <c r="B8" s="30"/>
      <c r="C8" s="30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0"/>
  <sheetViews>
    <sheetView zoomScale="85" zoomScaleNormal="85" workbookViewId="0">
      <selection activeCell="D2" sqref="D2:U2"/>
    </sheetView>
  </sheetViews>
  <sheetFormatPr defaultRowHeight="15" x14ac:dyDescent="0.25"/>
  <cols>
    <col min="3" max="3" width="14.42578125" bestFit="1" customWidth="1"/>
    <col min="17" max="17" width="18.7109375" customWidth="1"/>
    <col min="22" max="22" width="18" customWidth="1"/>
    <col min="23" max="23" width="21.7109375" customWidth="1"/>
  </cols>
  <sheetData>
    <row r="2" spans="2:23" ht="46.5" customHeight="1" x14ac:dyDescent="0.25">
      <c r="B2" s="3"/>
      <c r="C2" s="3"/>
      <c r="D2" s="27" t="s">
        <v>31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8" t="s">
        <v>0</v>
      </c>
      <c r="C4" s="28" t="s">
        <v>1</v>
      </c>
      <c r="D4" s="31" t="s">
        <v>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28" t="s">
        <v>3</v>
      </c>
      <c r="R4" s="28" t="s">
        <v>4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</row>
    <row r="5" spans="2:23" ht="16.5" thickBot="1" x14ac:dyDescent="0.3">
      <c r="B5" s="29"/>
      <c r="C5" s="29"/>
      <c r="D5" s="31" t="s">
        <v>10</v>
      </c>
      <c r="E5" s="32"/>
      <c r="F5" s="32"/>
      <c r="G5" s="32"/>
      <c r="H5" s="32"/>
      <c r="I5" s="32"/>
      <c r="J5" s="32"/>
      <c r="K5" s="32"/>
      <c r="L5" s="32"/>
      <c r="M5" s="32"/>
      <c r="N5" s="33"/>
      <c r="O5" s="34" t="s">
        <v>11</v>
      </c>
      <c r="P5" s="35"/>
      <c r="Q5" s="29"/>
      <c r="R5" s="29"/>
      <c r="S5" s="29"/>
      <c r="T5" s="29"/>
      <c r="U5" s="29"/>
      <c r="V5" s="29"/>
      <c r="W5" s="29"/>
    </row>
    <row r="6" spans="2:23" ht="16.5" thickBot="1" x14ac:dyDescent="0.3">
      <c r="B6" s="29"/>
      <c r="C6" s="29"/>
      <c r="D6" s="31" t="s">
        <v>12</v>
      </c>
      <c r="E6" s="32"/>
      <c r="F6" s="32"/>
      <c r="G6" s="32"/>
      <c r="H6" s="32"/>
      <c r="I6" s="32"/>
      <c r="J6" s="32"/>
      <c r="K6" s="32"/>
      <c r="L6" s="32"/>
      <c r="M6" s="33"/>
      <c r="N6" s="28" t="s">
        <v>13</v>
      </c>
      <c r="O6" s="36"/>
      <c r="P6" s="37"/>
      <c r="Q6" s="29"/>
      <c r="R6" s="29"/>
      <c r="S6" s="29"/>
      <c r="T6" s="29"/>
      <c r="U6" s="29"/>
      <c r="V6" s="29"/>
      <c r="W6" s="29"/>
    </row>
    <row r="7" spans="2:23" ht="16.5" thickBot="1" x14ac:dyDescent="0.3">
      <c r="B7" s="29"/>
      <c r="C7" s="29"/>
      <c r="D7" s="31" t="s">
        <v>14</v>
      </c>
      <c r="E7" s="32"/>
      <c r="F7" s="33"/>
      <c r="G7" s="31" t="s">
        <v>15</v>
      </c>
      <c r="H7" s="32"/>
      <c r="I7" s="33"/>
      <c r="J7" s="31" t="s">
        <v>16</v>
      </c>
      <c r="K7" s="33"/>
      <c r="L7" s="31" t="s">
        <v>17</v>
      </c>
      <c r="M7" s="33"/>
      <c r="N7" s="29"/>
      <c r="O7" s="28" t="s">
        <v>18</v>
      </c>
      <c r="P7" s="28" t="s">
        <v>19</v>
      </c>
      <c r="Q7" s="29"/>
      <c r="R7" s="29"/>
      <c r="S7" s="29"/>
      <c r="T7" s="29"/>
      <c r="U7" s="29"/>
      <c r="V7" s="29"/>
      <c r="W7" s="29"/>
    </row>
    <row r="8" spans="2:23" ht="95.25" thickBot="1" x14ac:dyDescent="0.3">
      <c r="B8" s="30"/>
      <c r="C8" s="30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2019-10-09T04:43:16Z</dcterms:modified>
</cp:coreProperties>
</file>