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2" i="1" l="1"/>
  <c r="U13" i="1"/>
  <c r="U14" i="1"/>
  <c r="U15" i="1"/>
  <c r="U16" i="1"/>
  <c r="U11" i="4" l="1"/>
  <c r="U10" i="4" l="1"/>
  <c r="U11" i="1" l="1"/>
  <c r="U10" i="1"/>
</calcChain>
</file>

<file path=xl/sharedStrings.xml><?xml version="1.0" encoding="utf-8"?>
<sst xmlns="http://schemas.openxmlformats.org/spreadsheetml/2006/main" count="386" uniqueCount="59">
  <si>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</si>
  <si>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</si>
  <si>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</si>
  <si>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</si>
  <si>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</si>
  <si>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</si>
  <si>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</si>
  <si>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</si>
  <si>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</si>
  <si>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</si>
  <si>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</si>
  <si>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</si>
  <si>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</si>
  <si>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</si>
  <si>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</si>
  <si>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</si>
  <si>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</si>
  <si>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</si>
  <si>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</si>
  <si>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</si>
  <si>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</si>
  <si>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</si>
  <si>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</si>
  <si>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</si>
  <si>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</si>
  <si>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</si>
  <si>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</si>
  <si>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</si>
  <si>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</si>
  <si>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</si>
  <si>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</si>
  <si>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(Сахалинская область)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</si>
  <si>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по монтажу кондиционера</t>
  </si>
  <si>
    <t>Усл. Ед.</t>
  </si>
  <si>
    <t>ИП Фомин Евгений Евгеньевич</t>
  </si>
  <si>
    <t>Договор от 28.08.2019 №19</t>
  </si>
  <si>
    <t xml:space="preserve">Комплект для врезки газопроводов под давлением (без отключения потребителей) Ду90-315 </t>
  </si>
  <si>
    <t>Комплект оборудования для врезки под давлением</t>
  </si>
  <si>
    <t>Комплект</t>
  </si>
  <si>
    <t>ООО «МБ-строй»</t>
  </si>
  <si>
    <t>31908111116, Договор от 29.08.2019 № Н9254</t>
  </si>
  <si>
    <t>Система трассопоисковая</t>
  </si>
  <si>
    <t>Штука</t>
  </si>
  <si>
    <t>ООО «Петербург Групп»</t>
  </si>
  <si>
    <t>31908078818, Договор от 09.08.2019 № Н8720</t>
  </si>
  <si>
    <t>Передавливатель гидравлический, D63-180</t>
  </si>
  <si>
    <t>ООО «ПРАЙД»</t>
  </si>
  <si>
    <t>31908061098, Договор от 02.08.2019 № Н8506</t>
  </si>
  <si>
    <t>Оказание образовательных услуг</t>
  </si>
  <si>
    <t>Договор от 27.08.2019 № АНО-553/2019/05-11</t>
  </si>
  <si>
    <t>АНО ДПО "УКЦАСФ"</t>
  </si>
  <si>
    <t>штука</t>
  </si>
  <si>
    <t>ООО «ГАСЗНАК»</t>
  </si>
  <si>
    <t>Договор от 26.08.2019 № ХБ20-02-03/163</t>
  </si>
  <si>
    <t>"Знак дорожный" "Въезд запрещен"</t>
  </si>
  <si>
    <t>Знак "Табличка-указатель для подземных газопроводов" без символа</t>
  </si>
  <si>
    <t>Знак 150мм Запрещается курить</t>
  </si>
  <si>
    <t>Знак 200мм Запрещается пользоваться открытым огнём и курить</t>
  </si>
  <si>
    <t>Знак пожарной безопасности F 10 "Кнопка включения установок (систем) пожарной автоматики" 150х150мм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</si>
</sst>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0.1406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customHeight="1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customHeight="1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customHeight="1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customHeight="1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1"/>
  <sheetViews>
    <sheetView zoomScale="85" zoomScaleNormal="85" workbookViewId="0">
      <selection activeCell="B4" sqref="B4:B8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6.7109375" customWidth="1"/>
    <col min="17" max="17" width="17.5703125" bestFit="1" customWidth="1"/>
    <col min="18" max="18" width="19.5703125" customWidth="1"/>
    <col min="19" max="19" width="20.7109375" bestFit="1" customWidth="1"/>
    <col min="20" max="20" width="12.85546875" customWidth="1"/>
    <col min="21" max="21" width="16.5703125" customWidth="1"/>
    <col min="22" max="22" width="20.42578125" customWidth="1"/>
    <col min="23" max="23" width="22.42578125" bestFit="1" customWidth="1"/>
  </cols>
  <sheetData>
    <row r="2" spans="2:25" ht="60.7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5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5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5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5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48" thickBot="1" x14ac:dyDescent="0.3">
      <c r="B10" s="10">
        <v>1</v>
      </c>
      <c r="C10" s="14">
        <v>43705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 t="s">
        <v>32</v>
      </c>
      <c r="R10" s="12">
        <v>11</v>
      </c>
      <c r="S10" s="12" t="s">
        <v>33</v>
      </c>
      <c r="T10" s="12">
        <v>1</v>
      </c>
      <c r="U10" s="12">
        <v>11</v>
      </c>
      <c r="V10" s="12" t="s">
        <v>34</v>
      </c>
      <c r="W10" s="12" t="s">
        <v>35</v>
      </c>
      <c r="Y10" s="7"/>
    </row>
    <row r="11" spans="2:25" ht="48" thickBot="1" x14ac:dyDescent="0.3">
      <c r="B11" s="10">
        <v>2</v>
      </c>
      <c r="C11" s="14">
        <v>43704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 t="s">
        <v>48</v>
      </c>
      <c r="R11" s="18">
        <v>324.8</v>
      </c>
      <c r="S11" s="18" t="s">
        <v>33</v>
      </c>
      <c r="T11" s="18">
        <v>1</v>
      </c>
      <c r="U11" s="18">
        <v>324.8</v>
      </c>
      <c r="V11" s="18" t="s">
        <v>50</v>
      </c>
      <c r="W11" s="18" t="s">
        <v>49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Normal="100" workbookViewId="0">
      <selection activeCell="B4" sqref="B4:B8"/>
    </sheetView>
  </sheetViews>
  <sheetFormatPr defaultRowHeight="15" x14ac:dyDescent="0.25"/>
  <cols>
    <col min="3" max="3" width="12.42578125" bestFit="1" customWidth="1"/>
    <col min="17" max="17" width="18.42578125" customWidth="1"/>
    <col min="22" max="22" width="12.140625" customWidth="1"/>
    <col min="23" max="23" width="16.28515625" customWidth="1"/>
  </cols>
  <sheetData>
    <row r="2" spans="2:23" ht="49.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6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6.7109375" customWidth="1"/>
    <col min="13" max="13" width="11.5703125" customWidth="1"/>
    <col min="15" max="15" width="13" customWidth="1"/>
    <col min="17" max="17" width="51.7109375" style="22" customWidth="1"/>
    <col min="18" max="18" width="10.5703125" bestFit="1" customWidth="1"/>
    <col min="19" max="19" width="10.5703125" customWidth="1"/>
    <col min="21" max="21" width="16.42578125" customWidth="1"/>
    <col min="22" max="22" width="28.85546875" customWidth="1"/>
    <col min="23" max="23" width="26" customWidth="1"/>
    <col min="24" max="24" width="6.2851562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31.5" customHeight="1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63.75" thickBot="1" x14ac:dyDescent="0.3">
      <c r="B8" s="26"/>
      <c r="C8" s="26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20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48" thickBot="1" x14ac:dyDescent="0.3">
      <c r="B10" s="11">
        <v>1</v>
      </c>
      <c r="C10" s="16">
        <v>43664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9" t="s">
        <v>36</v>
      </c>
      <c r="R10" s="11">
        <v>1627.89516</v>
      </c>
      <c r="S10" s="13" t="s">
        <v>38</v>
      </c>
      <c r="T10" s="13">
        <v>1</v>
      </c>
      <c r="U10" s="11">
        <f>R10*T10</f>
        <v>1627.89516</v>
      </c>
      <c r="V10" s="13" t="s">
        <v>39</v>
      </c>
      <c r="W10" s="11" t="s">
        <v>40</v>
      </c>
    </row>
    <row r="11" spans="2:23" ht="32.25" thickBot="1" x14ac:dyDescent="0.3">
      <c r="B11" s="13">
        <v>2</v>
      </c>
      <c r="C11" s="16">
        <v>43664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9" t="s">
        <v>37</v>
      </c>
      <c r="R11" s="13">
        <v>5184.2915760000005</v>
      </c>
      <c r="S11" s="13" t="s">
        <v>38</v>
      </c>
      <c r="T11" s="13">
        <v>1</v>
      </c>
      <c r="U11" s="13">
        <f>R11*T11</f>
        <v>5184.2915760000005</v>
      </c>
      <c r="V11" s="13" t="s">
        <v>39</v>
      </c>
      <c r="W11" s="13" t="s">
        <v>40</v>
      </c>
    </row>
    <row r="12" spans="2:23" ht="32.25" thickBot="1" x14ac:dyDescent="0.3">
      <c r="B12" s="19">
        <v>3</v>
      </c>
      <c r="C12" s="16">
        <v>43703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21" t="s">
        <v>54</v>
      </c>
      <c r="R12" s="19">
        <v>1.400604</v>
      </c>
      <c r="S12" s="19" t="s">
        <v>51</v>
      </c>
      <c r="T12" s="19">
        <v>2</v>
      </c>
      <c r="U12" s="19">
        <f t="shared" ref="U12:U16" si="0">R12*T12</f>
        <v>2.8012079999999999</v>
      </c>
      <c r="V12" s="19" t="s">
        <v>52</v>
      </c>
      <c r="W12" s="19" t="s">
        <v>53</v>
      </c>
    </row>
    <row r="13" spans="2:23" ht="32.25" thickBot="1" x14ac:dyDescent="0.3">
      <c r="B13" s="19">
        <v>4</v>
      </c>
      <c r="C13" s="16">
        <v>43703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21" t="s">
        <v>55</v>
      </c>
      <c r="R13" s="19">
        <v>5.4108000000000003E-2</v>
      </c>
      <c r="S13" s="19" t="s">
        <v>51</v>
      </c>
      <c r="T13" s="19">
        <v>143</v>
      </c>
      <c r="U13" s="19">
        <f t="shared" si="0"/>
        <v>7.7374440000000009</v>
      </c>
      <c r="V13" s="19" t="s">
        <v>52</v>
      </c>
      <c r="W13" s="19" t="s">
        <v>53</v>
      </c>
    </row>
    <row r="14" spans="2:23" ht="32.25" thickBot="1" x14ac:dyDescent="0.3">
      <c r="B14" s="19">
        <v>5</v>
      </c>
      <c r="C14" s="16">
        <v>43703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21" t="s">
        <v>56</v>
      </c>
      <c r="R14" s="19">
        <v>2.8644000000000003E-2</v>
      </c>
      <c r="S14" s="19" t="s">
        <v>51</v>
      </c>
      <c r="T14" s="19">
        <v>6</v>
      </c>
      <c r="U14" s="19">
        <f t="shared" si="0"/>
        <v>0.17186400000000002</v>
      </c>
      <c r="V14" s="19" t="s">
        <v>52</v>
      </c>
      <c r="W14" s="19" t="s">
        <v>53</v>
      </c>
    </row>
    <row r="15" spans="2:23" ht="32.25" thickBot="1" x14ac:dyDescent="0.3">
      <c r="B15" s="19">
        <v>6</v>
      </c>
      <c r="C15" s="16">
        <v>43703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23" t="s">
        <v>57</v>
      </c>
      <c r="R15" s="19">
        <v>4.5840000000000006E-2</v>
      </c>
      <c r="S15" s="19" t="s">
        <v>51</v>
      </c>
      <c r="T15" s="19">
        <v>10</v>
      </c>
      <c r="U15" s="19">
        <f t="shared" si="0"/>
        <v>0.45840000000000003</v>
      </c>
      <c r="V15" s="19" t="s">
        <v>52</v>
      </c>
      <c r="W15" s="19" t="s">
        <v>53</v>
      </c>
    </row>
    <row r="16" spans="2:23" ht="32.25" thickBot="1" x14ac:dyDescent="0.3">
      <c r="B16" s="19">
        <v>7</v>
      </c>
      <c r="C16" s="16">
        <v>43703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21" t="s">
        <v>58</v>
      </c>
      <c r="R16" s="19">
        <v>2.8655999999999997E-2</v>
      </c>
      <c r="S16" s="19" t="s">
        <v>51</v>
      </c>
      <c r="T16" s="19">
        <v>10</v>
      </c>
      <c r="U16" s="19">
        <f t="shared" si="0"/>
        <v>0.28655999999999998</v>
      </c>
      <c r="V16" s="19" t="s">
        <v>52</v>
      </c>
      <c r="W16" s="19" t="s">
        <v>53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L20" sqref="L20"/>
    </sheetView>
  </sheetViews>
  <sheetFormatPr defaultRowHeight="15" x14ac:dyDescent="0.25"/>
  <sheetData>
    <row r="2" spans="2:23" ht="54.7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1"/>
  <sheetViews>
    <sheetView zoomScale="85" zoomScaleNormal="85" workbookViewId="0">
      <selection activeCell="B4" sqref="B4:B8"/>
    </sheetView>
  </sheetViews>
  <sheetFormatPr defaultRowHeight="15" x14ac:dyDescent="0.25"/>
  <cols>
    <col min="3" max="3" width="14.42578125" bestFit="1" customWidth="1"/>
    <col min="17" max="17" width="27.140625" customWidth="1"/>
    <col min="21" max="21" width="10.7109375" bestFit="1" customWidth="1"/>
    <col min="22" max="22" width="20.140625" customWidth="1"/>
    <col min="23" max="23" width="22" customWidth="1"/>
  </cols>
  <sheetData>
    <row r="2" spans="2:23" ht="48.7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48" thickBot="1" x14ac:dyDescent="0.3">
      <c r="B10" s="15">
        <v>1</v>
      </c>
      <c r="C10" s="16">
        <v>43655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 t="s">
        <v>41</v>
      </c>
      <c r="R10" s="15">
        <v>498.41721599999994</v>
      </c>
      <c r="S10" s="15" t="s">
        <v>42</v>
      </c>
      <c r="T10" s="15">
        <v>1</v>
      </c>
      <c r="U10" s="15">
        <f>R10*T10</f>
        <v>498.41721599999994</v>
      </c>
      <c r="V10" s="15" t="s">
        <v>43</v>
      </c>
      <c r="W10" s="15" t="s">
        <v>44</v>
      </c>
    </row>
    <row r="11" spans="2:23" ht="48" thickBot="1" x14ac:dyDescent="0.3">
      <c r="B11" s="17">
        <v>2</v>
      </c>
      <c r="C11" s="16">
        <v>43649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17">
        <v>0</v>
      </c>
      <c r="P11" s="17">
        <v>0</v>
      </c>
      <c r="Q11" s="17" t="s">
        <v>45</v>
      </c>
      <c r="R11" s="17">
        <v>155.210688</v>
      </c>
      <c r="S11" s="17" t="s">
        <v>42</v>
      </c>
      <c r="T11" s="17">
        <v>1</v>
      </c>
      <c r="U11" s="17">
        <f>R11*T11</f>
        <v>155.210688</v>
      </c>
      <c r="V11" s="17" t="s">
        <v>46</v>
      </c>
      <c r="W11" s="17" t="s">
        <v>47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31.285156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4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4.42578125" bestFit="1" customWidth="1"/>
    <col min="17" max="17" width="18.7109375" customWidth="1"/>
    <col min="22" max="22" width="18" customWidth="1"/>
    <col min="23" max="23" width="21.7109375" customWidth="1"/>
  </cols>
  <sheetData>
    <row r="2" spans="2:23" ht="46.5" customHeight="1" x14ac:dyDescent="0.25">
      <c r="B2" s="3"/>
      <c r="C2" s="3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4" t="s">
        <v>0</v>
      </c>
      <c r="C4" s="24" t="s">
        <v>1</v>
      </c>
      <c r="D4" s="27" t="s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</row>
    <row r="5" spans="2:23" ht="16.5" thickBot="1" x14ac:dyDescent="0.3">
      <c r="B5" s="25"/>
      <c r="C5" s="25"/>
      <c r="D5" s="27" t="s">
        <v>10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30" t="s">
        <v>11</v>
      </c>
      <c r="P5" s="31"/>
      <c r="Q5" s="25"/>
      <c r="R5" s="25"/>
      <c r="S5" s="25"/>
      <c r="T5" s="25"/>
      <c r="U5" s="25"/>
      <c r="V5" s="25"/>
      <c r="W5" s="25"/>
    </row>
    <row r="6" spans="2:23" ht="16.5" thickBot="1" x14ac:dyDescent="0.3">
      <c r="B6" s="25"/>
      <c r="C6" s="25"/>
      <c r="D6" s="27" t="s">
        <v>12</v>
      </c>
      <c r="E6" s="28"/>
      <c r="F6" s="28"/>
      <c r="G6" s="28"/>
      <c r="H6" s="28"/>
      <c r="I6" s="28"/>
      <c r="J6" s="28"/>
      <c r="K6" s="28"/>
      <c r="L6" s="28"/>
      <c r="M6" s="29"/>
      <c r="N6" s="24" t="s">
        <v>13</v>
      </c>
      <c r="O6" s="32"/>
      <c r="P6" s="33"/>
      <c r="Q6" s="25"/>
      <c r="R6" s="25"/>
      <c r="S6" s="25"/>
      <c r="T6" s="25"/>
      <c r="U6" s="25"/>
      <c r="V6" s="25"/>
      <c r="W6" s="25"/>
    </row>
    <row r="7" spans="2:23" ht="16.5" thickBot="1" x14ac:dyDescent="0.3">
      <c r="B7" s="25"/>
      <c r="C7" s="25"/>
      <c r="D7" s="27" t="s">
        <v>14</v>
      </c>
      <c r="E7" s="28"/>
      <c r="F7" s="29"/>
      <c r="G7" s="27" t="s">
        <v>15</v>
      </c>
      <c r="H7" s="28"/>
      <c r="I7" s="29"/>
      <c r="J7" s="27" t="s">
        <v>16</v>
      </c>
      <c r="K7" s="29"/>
      <c r="L7" s="27" t="s">
        <v>17</v>
      </c>
      <c r="M7" s="29"/>
      <c r="N7" s="25"/>
      <c r="O7" s="24" t="s">
        <v>18</v>
      </c>
      <c r="P7" s="24" t="s">
        <v>19</v>
      </c>
      <c r="Q7" s="25"/>
      <c r="R7" s="25"/>
      <c r="S7" s="25"/>
      <c r="T7" s="25"/>
      <c r="U7" s="25"/>
      <c r="V7" s="25"/>
      <c r="W7" s="25"/>
    </row>
    <row r="8" spans="2:23" ht="95.25" thickBot="1" x14ac:dyDescent="0.3">
      <c r="B8" s="26"/>
      <c r="C8" s="26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2019-09-05T01:47:27Z</dcterms:modified>
</cp:coreProperties>
</file>