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56" i="1" l="1"/>
  <c r="U157" i="1"/>
  <c r="U158" i="1"/>
  <c r="U159" i="1"/>
  <c r="U133" i="1" l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16" i="1" l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08" i="1" l="1"/>
  <c r="U109" i="1"/>
  <c r="U110" i="1"/>
  <c r="U111" i="1"/>
  <c r="U112" i="1"/>
  <c r="U113" i="1"/>
  <c r="U114" i="1"/>
  <c r="U115" i="1"/>
  <c r="U100" i="1" l="1"/>
  <c r="U101" i="1"/>
  <c r="U102" i="1"/>
  <c r="U103" i="1"/>
  <c r="U104" i="1"/>
  <c r="U105" i="1"/>
  <c r="U106" i="1"/>
  <c r="U107" i="1"/>
  <c r="U99" i="1"/>
  <c r="U11" i="4" l="1"/>
  <c r="U12" i="4"/>
  <c r="U13" i="4"/>
  <c r="U14" i="4"/>
  <c r="U15" i="4"/>
  <c r="U16" i="4"/>
  <c r="U17" i="4"/>
  <c r="U10" i="4" l="1"/>
  <c r="U22" i="1" l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17" i="1" l="1"/>
  <c r="U18" i="1"/>
  <c r="U19" i="1"/>
  <c r="U20" i="1"/>
  <c r="U21" i="1"/>
  <c r="U12" i="1"/>
  <c r="U13" i="1"/>
  <c r="U14" i="1"/>
  <c r="U15" i="1"/>
  <c r="U16" i="1"/>
  <c r="U11" i="1"/>
  <c r="U10" i="1" l="1"/>
</calcChain>
</file>

<file path=xl/sharedStrings.xml><?xml version="1.0" encoding="utf-8"?>
<sst xmlns="http://schemas.openxmlformats.org/spreadsheetml/2006/main" count="1046" uniqueCount="259">
  <si>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</si>
  <si>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</si>
  <si>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</si>
  <si>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</si>
  <si>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</si>
  <si>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</si>
  <si>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</si>
  <si>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</si>
  <si>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</si>
  <si>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</si>
  <si>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</si>
  <si>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</si>
  <si>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</si>
  <si>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</si>
  <si>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</si>
  <si>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</si>
  <si>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</si>
  <si>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</si>
  <si>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</si>
  <si>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</si>
  <si>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</si>
  <si>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</si>
  <si>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</si>
  <si>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</si>
  <si>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</si>
  <si>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</si>
  <si>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</si>
  <si>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</si>
  <si>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</si>
  <si>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</si>
  <si>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</si>
  <si>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(Хабаровский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</si>
  <si>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услуг по техническому обслуживанию ВДГО и (или) ВКГО</t>
  </si>
  <si>
    <t>Усл. Ед.</t>
  </si>
  <si>
    <t>Агаронян Каро Робертович</t>
  </si>
  <si>
    <t>Договор от 07.08.2019 № КФ05-15/13</t>
  </si>
  <si>
    <t>Донникова Наталья Васильевна</t>
  </si>
  <si>
    <t>Договор от 07.08.2019 № КФ05-15/14</t>
  </si>
  <si>
    <t>ИП Пухов Евгений Викторович</t>
  </si>
  <si>
    <t>Договор от 13.08.2019 № КФ05-15/15</t>
  </si>
  <si>
    <t>Выполнение работ по капитальному ремонту помещения</t>
  </si>
  <si>
    <t>ИП Скрябина Алена Владиславовна</t>
  </si>
  <si>
    <t>Договор от 19.08.2019 № КФ05-07/23</t>
  </si>
  <si>
    <t>Оказание услуг лаборатории по осуществлению строительного контроля</t>
  </si>
  <si>
    <t>Договор от 15.08.2019 № КФ05-05/37</t>
  </si>
  <si>
    <t>Макаров Сргей Владимирович</t>
  </si>
  <si>
    <t>Оказание услуг по экспертизе промышленной безопасности опасного производственного объекта</t>
  </si>
  <si>
    <t>ООО "Подъемсервис"</t>
  </si>
  <si>
    <t>Договор от 20.08.2019 № КФ05-05/36</t>
  </si>
  <si>
    <t>Договор от 06.08.2019 № КФ05-15/11</t>
  </si>
  <si>
    <t>ООО "Торговый Дом "Гранд"</t>
  </si>
  <si>
    <t>Оказание услуг по приёму и обезвреживанию опасных отходов</t>
  </si>
  <si>
    <t>ООО "Фирма "Сталкер"</t>
  </si>
  <si>
    <t>Договор от 01.08.2019 № КФ05-05/34-328</t>
  </si>
  <si>
    <t>Протектор магниевый ПМ-10У</t>
  </si>
  <si>
    <t>Штука</t>
  </si>
  <si>
    <t>АО "ППМТС "Пермснабсбыт"</t>
  </si>
  <si>
    <t>Договор от 07.08.2019 № ХБ20-02-03/161</t>
  </si>
  <si>
    <t>Оказание услуг по предоставлению неисключительного права использования Системы и услуг технической поддержки</t>
  </si>
  <si>
    <t>АО "Производственная фирм "СКБ Контур"</t>
  </si>
  <si>
    <t>Договор от 08.08.2019 № 02810144/19</t>
  </si>
  <si>
    <t>Автоподатчик документов ADF Xerox WC5335 (859K05620, 059K71382)</t>
  </si>
  <si>
    <t>Мышь Logitech B170 Optical Mouse, 1000dpi, чёрный, USB</t>
  </si>
  <si>
    <t>Накопитель SSD Plextor PH6-CE120</t>
  </si>
  <si>
    <t>Комплект клавиатура и мышь LOGITECH MK540 Advanced, USB, беспроводной, черный</t>
  </si>
  <si>
    <t>Видеокарта ASUS GeForce GTX 1050 Ti</t>
  </si>
  <si>
    <t>Сканер штрих-кода Honeywell Voyager 1450G2DHR</t>
  </si>
  <si>
    <t>Комплект</t>
  </si>
  <si>
    <t>ООО «Акцент»</t>
  </si>
  <si>
    <t xml:space="preserve">Компьютер персональный Oldi computers PERSONAL 0685806 </t>
  </si>
  <si>
    <t xml:space="preserve">Монитор ACER ET241Ybi </t>
  </si>
  <si>
    <t>Источник бесперебойного питания ИБП Entel LPB-K800</t>
  </si>
  <si>
    <t>Устройство многофункциональное KYOCERA ECOSYS M3645dn</t>
  </si>
  <si>
    <t>Маршрутизатор MikroTik hEX PoE RB960PGS</t>
  </si>
  <si>
    <t>31908106110, Договор от 14.08.2019 № Н8961</t>
  </si>
  <si>
    <t>31908106104, Договор от 14.08.2019 № Н8962</t>
  </si>
  <si>
    <t>Бокорезы 160мм</t>
  </si>
  <si>
    <t>Бокорезы 180мм</t>
  </si>
  <si>
    <t>Болгарка</t>
  </si>
  <si>
    <t>Бур для перфоратора с патроном D12хL160мм</t>
  </si>
  <si>
    <t>Бур для перфоратора с патроном D14хL450/600</t>
  </si>
  <si>
    <t>Бур для перфоратора с патроном D18хL540мм</t>
  </si>
  <si>
    <t>Бур для перфоратора с патроном D20хL750/800</t>
  </si>
  <si>
    <t>Бур для перфоратора с патроном D8хL160мм</t>
  </si>
  <si>
    <t>Бур для перфоратора с патроном SDS-Plus D14хL400/450</t>
  </si>
  <si>
    <t>Бур для перфоратора с патроном SDS-Plus D16хL400мм</t>
  </si>
  <si>
    <t>Бур для перфоратора с патроном SDS-Plus D16хL800мм</t>
  </si>
  <si>
    <t>Бур для перфоратора с патроном SDS-Plus D20хL400/450</t>
  </si>
  <si>
    <t>Бур для перфоратора с патроном SDS-Plus D22хL800мм</t>
  </si>
  <si>
    <t>Бур для перфоратора с патроном SDS-Plus D22хL920мм</t>
  </si>
  <si>
    <t>Бур для перфоратора с патроном SDS-Plus D28хL600мм</t>
  </si>
  <si>
    <t>Валик малярный D48хL180мм</t>
  </si>
  <si>
    <t>Винт самонарезающий</t>
  </si>
  <si>
    <t>Головка триммерная</t>
  </si>
  <si>
    <t>Диск отрезной</t>
  </si>
  <si>
    <t>Диск шлифовальный D125хS6хd22.23мм</t>
  </si>
  <si>
    <t>Дрель-шуруповерт аккумуляторная ударная</t>
  </si>
  <si>
    <t>Ключ балонный ацетиленовый</t>
  </si>
  <si>
    <t>Ключ разводной до 33мм</t>
  </si>
  <si>
    <t>Ключ разводной до 45мм</t>
  </si>
  <si>
    <t>Ключ трубный</t>
  </si>
  <si>
    <t>Коронка биметаллическая</t>
  </si>
  <si>
    <t>Круг отрезной</t>
  </si>
  <si>
    <t>Круг отрезной A 24 D230xS1.6xd22мм</t>
  </si>
  <si>
    <t>Круг отрезной по металлу</t>
  </si>
  <si>
    <t>Кувалда искробезопасная с рукояткой 2кг</t>
  </si>
  <si>
    <t>Ледоруб</t>
  </si>
  <si>
    <t>Леска для триммера</t>
  </si>
  <si>
    <t>Лом монтажный</t>
  </si>
  <si>
    <t>Лом омедненный</t>
  </si>
  <si>
    <t>Лопата для уборки снега 365х380х1300мм</t>
  </si>
  <si>
    <t>Лопата омедненная искробезопасная 260х340мм</t>
  </si>
  <si>
    <t>Лопата совковая с черенком</t>
  </si>
  <si>
    <t>Лопата штыковая подборная</t>
  </si>
  <si>
    <t>Лопата штыковая с черенком</t>
  </si>
  <si>
    <t>Мотыга</t>
  </si>
  <si>
    <t>Набор бит</t>
  </si>
  <si>
    <t>Набор головок с трещеткой</t>
  </si>
  <si>
    <t>Набор диэлектрических отверток</t>
  </si>
  <si>
    <t>Набор инструмента</t>
  </si>
  <si>
    <t>Набор инструмента электрика универсальный</t>
  </si>
  <si>
    <t>Набор инструментов универсальный</t>
  </si>
  <si>
    <t xml:space="preserve">Набор инструментов электрика </t>
  </si>
  <si>
    <t>Набор инструментов электрика</t>
  </si>
  <si>
    <t>Набор клуппов</t>
  </si>
  <si>
    <t>Набор ключей накидных</t>
  </si>
  <si>
    <t>Набор ключей накидных омедненных 19-41мм</t>
  </si>
  <si>
    <t>Набор отверток</t>
  </si>
  <si>
    <t>Набор сверел по металлу 1,5; 2; 2,5; 3; 3,5; 4; 4,5; 5; 5,5; 6; 6,5</t>
  </si>
  <si>
    <t>Набор сверл по металлу 1-13мм</t>
  </si>
  <si>
    <t>Ножовка по дереву L350мм</t>
  </si>
  <si>
    <t>Ножовка по металлу</t>
  </si>
  <si>
    <t>Отвертка индикаторная 70-250В</t>
  </si>
  <si>
    <t>Отвертка шлицевая 6x100мм</t>
  </si>
  <si>
    <t>Пассатижи</t>
  </si>
  <si>
    <t>Пассатижи L165мм</t>
  </si>
  <si>
    <t>Перфоратор</t>
  </si>
  <si>
    <t>Сверло перовое с шестигранным хвостовиком D35хL152мм</t>
  </si>
  <si>
    <t>Сверло по дереву перовое 55х152мм</t>
  </si>
  <si>
    <t>Тиски слесарные</t>
  </si>
  <si>
    <t>Топор</t>
  </si>
  <si>
    <t>Топор на деревянной ручке 1.0кг</t>
  </si>
  <si>
    <t>Черенок для лопат</t>
  </si>
  <si>
    <t>Шкурка шлифовальная двухслойная с зернистостью 40-25</t>
  </si>
  <si>
    <t>Щетка для УШМ D125мм плоская</t>
  </si>
  <si>
    <t>Ящик для инструмента 430x235x250мм</t>
  </si>
  <si>
    <t>Набор</t>
  </si>
  <si>
    <t>Квадратный метр</t>
  </si>
  <si>
    <t>ООО «ГАЗКОМПЛЕКТ СЕВЕРО-ЗАПАД»</t>
  </si>
  <si>
    <t>31908078860, Договор от 09.08.2019 № Н8721</t>
  </si>
  <si>
    <t>Система трассопоисковая</t>
  </si>
  <si>
    <t>ООО «Петербург Групп»</t>
  </si>
  <si>
    <t>31908078818, Договор от 09.08.2019 № Н8720</t>
  </si>
  <si>
    <t>ООО «ПРАЙД»</t>
  </si>
  <si>
    <t>31908061098, Договор от 02.08.2019 № Н8506</t>
  </si>
  <si>
    <t xml:space="preserve">Вентилятор центробежный, ВЦГД 14-46ИБ </t>
  </si>
  <si>
    <t xml:space="preserve">Гайковерт ударный, ГДГ-2000 </t>
  </si>
  <si>
    <t xml:space="preserve">Дрель, СРГ-13 </t>
  </si>
  <si>
    <t>Молоток отбойный, МГЗ-40-2</t>
  </si>
  <si>
    <t xml:space="preserve">Насос погружной, НП-45 </t>
  </si>
  <si>
    <t xml:space="preserve">Перфоратор переносной, ППГ-40 </t>
  </si>
  <si>
    <t>Пила дисковая, ПДГ-350</t>
  </si>
  <si>
    <t>ООО "СТАН"</t>
  </si>
  <si>
    <t>31908048361, Договор от 02.08.2019 № Н8384</t>
  </si>
  <si>
    <t>Лицензия Kaspersky Endpoint Security для бизнеса Стандартный Russian Edition 500-999 Node 1 year Cross-grade License</t>
  </si>
  <si>
    <t>Лицензия Delphi Professional Named User ESD Update subscription</t>
  </si>
  <si>
    <t>Лицензия EurekaLog Professional Corporate for RAD Studio Extend for 1 additional year (renew) обновление</t>
  </si>
  <si>
    <t>Лицензия Gnostice PDFtoolkit VCL 5-developer subscription With Source 1 license</t>
  </si>
  <si>
    <t>Программа Total Network Inventory</t>
  </si>
  <si>
    <t>Лицензия Adobe Creative Cloud for Teams Multiple Platforms Multi European Languages New Subscription 12 months L1 (1-9)</t>
  </si>
  <si>
    <t>Права на программу для ЭВМ PHOTOSHOP CC for teams ALL Multiple Platforms Multi European Languages Team Licensing Subscripton New</t>
  </si>
  <si>
    <t>Лицензия Illustrator CC ALL Multiple Platforms Multi European Languages Licensing Subscription 12 months</t>
  </si>
  <si>
    <t>Лицензия Adobe Premiere Pro CC for Enterprise Multiple Platforms Multi European Languages New Subscription 12 months L1 (1-9)</t>
  </si>
  <si>
    <t>31908060787, Договор от 06.08.2019 № Н8505</t>
  </si>
  <si>
    <t>ООО «Стрим Лайн»</t>
  </si>
  <si>
    <t>Выполнение работ по капитальному ремонту сети электроснабжения</t>
  </si>
  <si>
    <t>31908078856, Договор от 07.08.2019 № Н8650</t>
  </si>
  <si>
    <t>ООО "Энерго-Сеть"</t>
  </si>
  <si>
    <t>Оказание услуг по монтажу (демонтажу) газового оборудования</t>
  </si>
  <si>
    <t>Осипов Дмитрий Владимирович</t>
  </si>
  <si>
    <t>Договор от 01.08.2019 № ХБ20-02-07/105</t>
  </si>
  <si>
    <t>Договор от 01.08.2019 № ХБ20-02-07/104</t>
  </si>
  <si>
    <t>Чирков Сергей Анатольевич</t>
  </si>
  <si>
    <t>ООО «Торговый дом «ВостокТехРезерв»</t>
  </si>
  <si>
    <t>Договор от 26.08.2019 № ХБ20-02-03/164</t>
  </si>
  <si>
    <t>Сверло по металлу 0,9 мм ц/х</t>
  </si>
  <si>
    <t>Сверло по металлу 1,0 мм ц/х</t>
  </si>
  <si>
    <t>Сверло по металлу 1,1 мм ц/х</t>
  </si>
  <si>
    <t>Сверло по металлу 1,2 мм ц/х</t>
  </si>
  <si>
    <t>Сверло по металлу 1,3 мм ц/х</t>
  </si>
  <si>
    <t>Сверло по металлу 1,4 мм ц/х</t>
  </si>
  <si>
    <t>Сверло по металлу 1,5 мм ц/х</t>
  </si>
  <si>
    <t>Сверло по металлу 0,8 мм ц/х</t>
  </si>
  <si>
    <t>Оказание услуг по аттестации сварщиков</t>
  </si>
  <si>
    <t>Договор от 05.08.2019 № 182/19СП</t>
  </si>
  <si>
    <t>ООО АЦ "НАКС-Хабаровск"</t>
  </si>
  <si>
    <t>Услуга по ремонту кондиционеров</t>
  </si>
  <si>
    <t>Договор от 14.08.2019 № ХБ20-02-05/126</t>
  </si>
  <si>
    <t>ООО "Ваш Мастер"</t>
  </si>
  <si>
    <t>штука</t>
  </si>
  <si>
    <t>Знак дорожный временный 6.18.1 "Направление объезда"</t>
  </si>
  <si>
    <t>Знак дорожный временный "Движение запрещено"</t>
  </si>
  <si>
    <t>Знак дорожный временный "Дорожные работы"</t>
  </si>
  <si>
    <t>Знак дорожный "Объезд препятствия слева"</t>
  </si>
  <si>
    <t>Знак дорожный 6.18.2 "Объезд справа"</t>
  </si>
  <si>
    <t>Знак дорожный ""Ограничение высоты 3.7м""</t>
  </si>
  <si>
    <t>Знак дорожный "Ограничение высоты 4,9м"</t>
  </si>
  <si>
    <t>Знак дорожный "Ограничение высоты 4.5м"</t>
  </si>
  <si>
    <t>Знак дорожный "Ограничение высоты 4м"</t>
  </si>
  <si>
    <t>Знак "Газоопасные работы"</t>
  </si>
  <si>
    <t>Знак "Границы огневых работ"</t>
  </si>
  <si>
    <t>Знак "Табличка-указатель для подземных газопроводов" без символа</t>
  </si>
  <si>
    <t>Знак 150х300мм Станок не включать неисправен</t>
  </si>
  <si>
    <t>Знак 300х1000мм АВ-1а Огнеопасно газ</t>
  </si>
  <si>
    <t>Знак 300х150мм Огнеопасно Газ</t>
  </si>
  <si>
    <t>ООО «ГАСЗНАК»</t>
  </si>
  <si>
    <t>Договор от 26.08.2019 № ХБ20-02-03/163</t>
  </si>
  <si>
    <t>Договор от 27.08.2019 № ХБ20-02-03/165</t>
  </si>
  <si>
    <t>ООО "МедиАрт"</t>
  </si>
  <si>
    <t>Набор перевязочных средств противоожоговый состав №2</t>
  </si>
  <si>
    <t>Комплект индивидуальный медицинский ГЗ для обеспечения личного состава</t>
  </si>
  <si>
    <t>Пакет перевязочный стерильный с 1 подушечкой</t>
  </si>
  <si>
    <t>Аптечка первой помощи коллективная для защитный сооружений гражданской обороны, на 400-600 человек по ТУ 9398-030-85535470-2015</t>
  </si>
  <si>
    <t>Аптечка производственная Виталфарм</t>
  </si>
  <si>
    <t>Пакет индивидуальный противохимический ИПП-11</t>
  </si>
  <si>
    <t>Аптечка коллективная Для офиса «Виталфарм» по ТУ 9398-038-85535470-2016</t>
  </si>
  <si>
    <t>Аптечка Первой помощи работникам</t>
  </si>
  <si>
    <t xml:space="preserve">Аптечка коллективная Для офиса «Виталфарм» по ТУ 9398-038-85535470-2016 </t>
  </si>
  <si>
    <t>Марля медицинская отрез 5 м-0,9 пл 36,0 г/м2</t>
  </si>
  <si>
    <t>Бинт марлевый В14см x L7м нестерильный пл 36,0 г/м2</t>
  </si>
  <si>
    <t xml:space="preserve">Мешок дыхательный реанимационный неонотальный </t>
  </si>
  <si>
    <t>Бинт медицинский сер 5*10 см пл 36 г/м2</t>
  </si>
  <si>
    <t>Комплект шин транспортных лестничных КШТЛ-МП-01 двойной</t>
  </si>
  <si>
    <t>Раствор бриллиантовый зеленый 10 мл фл</t>
  </si>
  <si>
    <t>Раствор спиртовой Йод 10 мл</t>
  </si>
  <si>
    <t>Перекись водорода р-р 3 % фл 100 мл</t>
  </si>
  <si>
    <t>Перчатки смотровые стерильные хирургические р 7</t>
  </si>
  <si>
    <t>Бинт марлевый В5xL10 см нестерильный пл 36 г/м2</t>
  </si>
  <si>
    <t>Пакет перевязочный индивидуальный с 2мя подушечками стерильный</t>
  </si>
  <si>
    <t>Лейкопластырь бактерицидный 2.3x7.2 см №5</t>
  </si>
  <si>
    <t>Носилки продольно и поперечно складные Артикул: YDC-1А9</t>
  </si>
  <si>
    <t>компл</t>
  </si>
  <si>
    <t>шт</t>
  </si>
  <si>
    <t>пара (2 шт)</t>
  </si>
  <si>
    <t>Комплект медицинских складных шин КШТИ-01 Медплант</t>
  </si>
  <si>
    <t>Мешок дыхательный силиконовый, неонотальный</t>
  </si>
  <si>
    <t xml:space="preserve">Комплект индивидуальный медицинский ГЗ для обеспечения личного состава </t>
  </si>
  <si>
    <t>Оказание услуг по ежегодному техническому обслуживанию АПК "МАРС"</t>
  </si>
  <si>
    <t>Договор от 09.08.2019 № 118</t>
  </si>
  <si>
    <t>ООО "ХАНК"</t>
  </si>
  <si>
    <t>Оказание услуг по дозиметрическому контролю</t>
  </si>
  <si>
    <t>Федеральное бюджетное учреждение здравоохранения "Центр гигиены и эпидемиологии в Хабаровском крае"</t>
  </si>
  <si>
    <t>Договор от 30.08.2019 № 1823/19</t>
  </si>
  <si>
    <t>Оказание образовательных услуг</t>
  </si>
  <si>
    <t>Договор от 16.08.2019 № ХБ20-02-05/127</t>
  </si>
  <si>
    <t>Федеральное государственное автономное образовательное учреждение дополнительного проффесионального образования "Хабаровский центр проффесиональной подготовки и повышения квалификации кадров Федерального дорожного агентства"</t>
  </si>
  <si>
    <t>Оказание услуг по аккредитации транспортного средства и водителей</t>
  </si>
  <si>
    <t>Договор от 21.08.2019 № 458662/ВЭФ/2019/ТР/РЮР/2591561</t>
  </si>
  <si>
    <t>Фонд "Росконгресс"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</si>
</sst>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8" max="18" width="10.5703125" bestFit="1" customWidth="1"/>
    <col min="19" max="20" width="13.85546875" customWidth="1"/>
    <col min="21" max="21" width="16" customWidth="1"/>
    <col min="22" max="22" width="21" customWidth="1"/>
    <col min="23" max="23" width="20.85546875" customWidth="1"/>
  </cols>
  <sheetData>
    <row r="2" spans="2:23" ht="60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customHeight="1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customHeight="1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customHeight="1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customHeight="1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9">
        <v>0</v>
      </c>
      <c r="D10" s="6">
        <v>0</v>
      </c>
      <c r="E10" s="6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9"/>
  <sheetViews>
    <sheetView zoomScale="70" zoomScaleNormal="70" workbookViewId="0">
      <selection activeCell="B4" sqref="B4:B8"/>
    </sheetView>
  </sheetViews>
  <sheetFormatPr defaultRowHeight="15" x14ac:dyDescent="0.25"/>
  <cols>
    <col min="3" max="3" width="13.7109375" bestFit="1" customWidth="1"/>
    <col min="12" max="12" width="14.85546875" customWidth="1"/>
    <col min="13" max="13" width="10.85546875" customWidth="1"/>
    <col min="14" max="14" width="10.140625" customWidth="1"/>
    <col min="15" max="15" width="15.42578125" customWidth="1"/>
    <col min="17" max="17" width="28.140625" customWidth="1"/>
    <col min="18" max="18" width="14.5703125" customWidth="1"/>
    <col min="19" max="19" width="20.7109375" bestFit="1" customWidth="1"/>
    <col min="20" max="20" width="13" customWidth="1"/>
    <col min="21" max="21" width="14.85546875" customWidth="1"/>
    <col min="22" max="22" width="32.140625" customWidth="1"/>
    <col min="23" max="23" width="24.28515625" customWidth="1"/>
  </cols>
  <sheetData>
    <row r="2" spans="2:23" ht="60.7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63.75" thickBot="1" x14ac:dyDescent="0.3">
      <c r="B10" s="8">
        <v>1</v>
      </c>
      <c r="C10" s="20">
        <v>43692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 t="s">
        <v>43</v>
      </c>
      <c r="R10" s="14">
        <v>4.6100000000000003</v>
      </c>
      <c r="S10" s="14" t="s">
        <v>33</v>
      </c>
      <c r="T10" s="14">
        <v>1</v>
      </c>
      <c r="U10" s="16">
        <v>4.6100000000000003</v>
      </c>
      <c r="V10" s="14" t="s">
        <v>45</v>
      </c>
      <c r="W10" s="14" t="s">
        <v>44</v>
      </c>
    </row>
    <row r="11" spans="2:23" ht="48" thickBot="1" x14ac:dyDescent="0.3">
      <c r="B11" s="8">
        <v>2</v>
      </c>
      <c r="C11" s="20">
        <v>43678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 t="s">
        <v>51</v>
      </c>
      <c r="R11" s="19">
        <v>19.8</v>
      </c>
      <c r="S11" s="19" t="s">
        <v>33</v>
      </c>
      <c r="T11" s="19">
        <v>1</v>
      </c>
      <c r="U11" s="19">
        <v>19.8</v>
      </c>
      <c r="V11" s="19" t="s">
        <v>52</v>
      </c>
      <c r="W11" s="19" t="s">
        <v>53</v>
      </c>
    </row>
    <row r="12" spans="2:23" ht="95.25" thickBot="1" x14ac:dyDescent="0.3">
      <c r="B12" s="8">
        <v>3</v>
      </c>
      <c r="C12" s="20">
        <v>43685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 t="s">
        <v>58</v>
      </c>
      <c r="R12" s="21">
        <v>3</v>
      </c>
      <c r="S12" s="21" t="s">
        <v>33</v>
      </c>
      <c r="T12" s="21">
        <v>1</v>
      </c>
      <c r="U12" s="21">
        <v>3</v>
      </c>
      <c r="V12" s="21" t="s">
        <v>59</v>
      </c>
      <c r="W12" s="21" t="s">
        <v>60</v>
      </c>
    </row>
    <row r="13" spans="2:23" ht="48" thickBot="1" x14ac:dyDescent="0.3">
      <c r="B13" s="8">
        <v>4</v>
      </c>
      <c r="C13" s="20">
        <v>43678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1</v>
      </c>
      <c r="P13" s="29">
        <v>0</v>
      </c>
      <c r="Q13" s="29" t="s">
        <v>178</v>
      </c>
      <c r="R13" s="29">
        <v>99</v>
      </c>
      <c r="S13" s="29" t="s">
        <v>33</v>
      </c>
      <c r="T13" s="29">
        <v>1</v>
      </c>
      <c r="U13" s="29">
        <v>99</v>
      </c>
      <c r="V13" s="29" t="s">
        <v>179</v>
      </c>
      <c r="W13" s="29" t="s">
        <v>180</v>
      </c>
    </row>
    <row r="14" spans="2:23" ht="48" thickBot="1" x14ac:dyDescent="0.3">
      <c r="B14" s="30">
        <v>5</v>
      </c>
      <c r="C14" s="17">
        <v>43678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</v>
      </c>
      <c r="P14" s="30">
        <v>0</v>
      </c>
      <c r="Q14" s="30" t="s">
        <v>178</v>
      </c>
      <c r="R14" s="30">
        <v>99</v>
      </c>
      <c r="S14" s="30" t="s">
        <v>33</v>
      </c>
      <c r="T14" s="30">
        <v>1</v>
      </c>
      <c r="U14" s="30">
        <v>99</v>
      </c>
      <c r="V14" s="30" t="s">
        <v>182</v>
      </c>
      <c r="W14" s="30" t="s">
        <v>181</v>
      </c>
    </row>
    <row r="15" spans="2:23" ht="32.25" thickBot="1" x14ac:dyDescent="0.3">
      <c r="B15" s="33">
        <v>6</v>
      </c>
      <c r="C15" s="17">
        <v>43682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1</v>
      </c>
      <c r="P15" s="33">
        <v>0</v>
      </c>
      <c r="Q15" s="33" t="s">
        <v>193</v>
      </c>
      <c r="R15" s="33">
        <v>166.20500000000001</v>
      </c>
      <c r="S15" s="33" t="s">
        <v>33</v>
      </c>
      <c r="T15" s="33">
        <v>1</v>
      </c>
      <c r="U15" s="33">
        <v>166.20500000000001</v>
      </c>
      <c r="V15" s="33" t="s">
        <v>195</v>
      </c>
      <c r="W15" s="33" t="s">
        <v>194</v>
      </c>
    </row>
    <row r="16" spans="2:23" ht="32.25" thickBot="1" x14ac:dyDescent="0.3">
      <c r="B16" s="33">
        <v>7</v>
      </c>
      <c r="C16" s="17">
        <v>43691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1</v>
      </c>
      <c r="P16" s="33">
        <v>0</v>
      </c>
      <c r="Q16" s="33" t="s">
        <v>196</v>
      </c>
      <c r="R16" s="33">
        <v>10</v>
      </c>
      <c r="S16" s="33" t="s">
        <v>33</v>
      </c>
      <c r="T16" s="33">
        <v>1</v>
      </c>
      <c r="U16" s="33">
        <v>10</v>
      </c>
      <c r="V16" s="33" t="s">
        <v>198</v>
      </c>
      <c r="W16" s="33" t="s">
        <v>197</v>
      </c>
    </row>
    <row r="17" spans="2:23" ht="79.5" thickBot="1" x14ac:dyDescent="0.3">
      <c r="B17" s="44">
        <v>8</v>
      </c>
      <c r="C17" s="17">
        <v>43707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1</v>
      </c>
      <c r="P17" s="44">
        <v>0</v>
      </c>
      <c r="Q17" s="44" t="s">
        <v>250</v>
      </c>
      <c r="R17" s="44">
        <v>17.114000000000001</v>
      </c>
      <c r="S17" s="44" t="s">
        <v>33</v>
      </c>
      <c r="T17" s="44">
        <v>1</v>
      </c>
      <c r="U17" s="44">
        <v>17.114000000000001</v>
      </c>
      <c r="V17" s="44" t="s">
        <v>251</v>
      </c>
      <c r="W17" s="44" t="s">
        <v>252</v>
      </c>
    </row>
    <row r="18" spans="2:23" ht="158.25" thickBot="1" x14ac:dyDescent="0.3">
      <c r="B18" s="46">
        <v>9</v>
      </c>
      <c r="C18" s="17">
        <v>43693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</v>
      </c>
      <c r="P18" s="44">
        <v>0</v>
      </c>
      <c r="Q18" s="44" t="s">
        <v>253</v>
      </c>
      <c r="R18" s="44">
        <v>7</v>
      </c>
      <c r="S18" s="44" t="s">
        <v>33</v>
      </c>
      <c r="T18" s="44">
        <v>1</v>
      </c>
      <c r="U18" s="44">
        <v>7</v>
      </c>
      <c r="V18" s="44" t="s">
        <v>255</v>
      </c>
      <c r="W18" s="44" t="s">
        <v>254</v>
      </c>
    </row>
    <row r="19" spans="2:23" ht="63.75" thickBot="1" x14ac:dyDescent="0.3">
      <c r="B19" s="46">
        <v>10</v>
      </c>
      <c r="C19" s="17">
        <v>43698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</v>
      </c>
      <c r="P19" s="46">
        <v>0</v>
      </c>
      <c r="Q19" s="46" t="s">
        <v>256</v>
      </c>
      <c r="R19" s="46">
        <v>60</v>
      </c>
      <c r="S19" s="46" t="s">
        <v>33</v>
      </c>
      <c r="T19" s="46">
        <v>1</v>
      </c>
      <c r="U19" s="46">
        <v>60</v>
      </c>
      <c r="V19" s="46" t="s">
        <v>258</v>
      </c>
      <c r="W19" s="46" t="s">
        <v>257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7" max="17" width="20.42578125" customWidth="1"/>
    <col min="21" max="21" width="10.85546875" customWidth="1"/>
    <col min="22" max="22" width="16.42578125" customWidth="1"/>
    <col min="23" max="23" width="20.7109375" customWidth="1"/>
  </cols>
  <sheetData>
    <row r="2" spans="2:23" ht="49.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59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4.28515625" customWidth="1"/>
    <col min="13" max="13" width="11.5703125" customWidth="1"/>
    <col min="15" max="15" width="8.7109375" customWidth="1"/>
    <col min="17" max="17" width="36.28515625" customWidth="1"/>
    <col min="18" max="18" width="14.7109375" customWidth="1"/>
    <col min="19" max="19" width="17.28515625" customWidth="1"/>
    <col min="20" max="20" width="11" customWidth="1"/>
    <col min="21" max="21" width="16" customWidth="1"/>
    <col min="22" max="22" width="24.7109375" customWidth="1"/>
    <col min="23" max="23" width="26.5703125" customWidth="1"/>
  </cols>
  <sheetData>
    <row r="1" spans="2:23" ht="15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31.5" customHeight="1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79.5" thickBot="1" x14ac:dyDescent="0.3">
      <c r="B8" s="51"/>
      <c r="C8" s="51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8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</row>
    <row r="10" spans="2:23" ht="32.25" thickBot="1" x14ac:dyDescent="0.3">
      <c r="B10" s="13">
        <v>1</v>
      </c>
      <c r="C10" s="17">
        <v>43684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13">
        <v>0</v>
      </c>
      <c r="Q10" s="13" t="s">
        <v>54</v>
      </c>
      <c r="R10" s="13">
        <v>4.2500039999999997</v>
      </c>
      <c r="S10" s="13" t="s">
        <v>55</v>
      </c>
      <c r="T10" s="13">
        <v>10</v>
      </c>
      <c r="U10" s="13">
        <f>R10*T10</f>
        <v>42.500039999999998</v>
      </c>
      <c r="V10" s="13" t="s">
        <v>56</v>
      </c>
      <c r="W10" s="13" t="s">
        <v>57</v>
      </c>
    </row>
    <row r="11" spans="2:23" ht="48" thickBot="1" x14ac:dyDescent="0.3">
      <c r="B11" s="22">
        <v>2</v>
      </c>
      <c r="C11" s="17">
        <v>43663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0</v>
      </c>
      <c r="Q11" s="22" t="s">
        <v>61</v>
      </c>
      <c r="R11" s="22">
        <v>69.12</v>
      </c>
      <c r="S11" s="22" t="s">
        <v>55</v>
      </c>
      <c r="T11" s="22">
        <v>1</v>
      </c>
      <c r="U11" s="22">
        <f>R11*T11</f>
        <v>69.12</v>
      </c>
      <c r="V11" s="22" t="s">
        <v>68</v>
      </c>
      <c r="W11" s="22" t="s">
        <v>74</v>
      </c>
    </row>
    <row r="12" spans="2:23" ht="32.25" thickBot="1" x14ac:dyDescent="0.3">
      <c r="B12" s="22">
        <v>3</v>
      </c>
      <c r="C12" s="17">
        <v>43663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2">
        <v>0</v>
      </c>
      <c r="O12" s="22">
        <v>0</v>
      </c>
      <c r="P12" s="22">
        <v>0</v>
      </c>
      <c r="Q12" s="22" t="s">
        <v>62</v>
      </c>
      <c r="R12" s="22">
        <v>0.57599999999999996</v>
      </c>
      <c r="S12" s="22" t="s">
        <v>55</v>
      </c>
      <c r="T12" s="22">
        <v>20</v>
      </c>
      <c r="U12" s="22">
        <f t="shared" ref="U12:U75" si="0">R12*T12</f>
        <v>11.52</v>
      </c>
      <c r="V12" s="22" t="s">
        <v>68</v>
      </c>
      <c r="W12" s="22" t="s">
        <v>74</v>
      </c>
    </row>
    <row r="13" spans="2:23" ht="32.25" thickBot="1" x14ac:dyDescent="0.3">
      <c r="B13" s="22">
        <v>4</v>
      </c>
      <c r="C13" s="17">
        <v>43663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 t="s">
        <v>63</v>
      </c>
      <c r="R13" s="22">
        <v>1.68</v>
      </c>
      <c r="S13" s="22" t="s">
        <v>55</v>
      </c>
      <c r="T13" s="22">
        <v>48</v>
      </c>
      <c r="U13" s="22">
        <f t="shared" si="0"/>
        <v>80.64</v>
      </c>
      <c r="V13" s="22" t="s">
        <v>68</v>
      </c>
      <c r="W13" s="22" t="s">
        <v>74</v>
      </c>
    </row>
    <row r="14" spans="2:23" ht="48" thickBot="1" x14ac:dyDescent="0.3">
      <c r="B14" s="22">
        <v>5</v>
      </c>
      <c r="C14" s="17">
        <v>43663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 t="s">
        <v>64</v>
      </c>
      <c r="R14" s="22">
        <v>3.84</v>
      </c>
      <c r="S14" s="22" t="s">
        <v>67</v>
      </c>
      <c r="T14" s="22">
        <v>1</v>
      </c>
      <c r="U14" s="22">
        <f t="shared" si="0"/>
        <v>3.84</v>
      </c>
      <c r="V14" s="22" t="s">
        <v>68</v>
      </c>
      <c r="W14" s="22" t="s">
        <v>74</v>
      </c>
    </row>
    <row r="15" spans="2:23" ht="32.25" thickBot="1" x14ac:dyDescent="0.3">
      <c r="B15" s="22">
        <v>6</v>
      </c>
      <c r="C15" s="17">
        <v>43663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0</v>
      </c>
      <c r="Q15" s="22" t="s">
        <v>65</v>
      </c>
      <c r="R15" s="22">
        <v>14.879999999999999</v>
      </c>
      <c r="S15" s="22" t="s">
        <v>55</v>
      </c>
      <c r="T15" s="22">
        <v>12</v>
      </c>
      <c r="U15" s="22">
        <f t="shared" si="0"/>
        <v>178.56</v>
      </c>
      <c r="V15" s="22" t="s">
        <v>68</v>
      </c>
      <c r="W15" s="22" t="s">
        <v>74</v>
      </c>
    </row>
    <row r="16" spans="2:23" ht="32.25" thickBot="1" x14ac:dyDescent="0.3">
      <c r="B16" s="22">
        <v>7</v>
      </c>
      <c r="C16" s="17">
        <v>43663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1</v>
      </c>
      <c r="M16" s="22">
        <v>0</v>
      </c>
      <c r="N16" s="22">
        <v>0</v>
      </c>
      <c r="O16" s="22">
        <v>0</v>
      </c>
      <c r="P16" s="22">
        <v>0</v>
      </c>
      <c r="Q16" s="22" t="s">
        <v>66</v>
      </c>
      <c r="R16" s="22">
        <v>5.3999999999999995</v>
      </c>
      <c r="S16" s="22" t="s">
        <v>55</v>
      </c>
      <c r="T16" s="22">
        <v>4</v>
      </c>
      <c r="U16" s="22">
        <f t="shared" si="0"/>
        <v>21.599999999999998</v>
      </c>
      <c r="V16" s="22" t="s">
        <v>68</v>
      </c>
      <c r="W16" s="22" t="s">
        <v>74</v>
      </c>
    </row>
    <row r="17" spans="2:23" ht="32.25" thickBot="1" x14ac:dyDescent="0.3">
      <c r="B17" s="22">
        <v>8</v>
      </c>
      <c r="C17" s="17">
        <v>43663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 t="s">
        <v>69</v>
      </c>
      <c r="R17" s="22">
        <v>39.6</v>
      </c>
      <c r="S17" s="22" t="s">
        <v>55</v>
      </c>
      <c r="T17" s="22">
        <v>2</v>
      </c>
      <c r="U17" s="22">
        <f t="shared" si="0"/>
        <v>79.2</v>
      </c>
      <c r="V17" s="22" t="s">
        <v>68</v>
      </c>
      <c r="W17" s="22" t="s">
        <v>75</v>
      </c>
    </row>
    <row r="18" spans="2:23" ht="32.25" thickBot="1" x14ac:dyDescent="0.3">
      <c r="B18" s="22">
        <v>9</v>
      </c>
      <c r="C18" s="17">
        <v>43663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2" t="s">
        <v>70</v>
      </c>
      <c r="R18" s="22">
        <v>8.8800000000000008</v>
      </c>
      <c r="S18" s="22" t="s">
        <v>55</v>
      </c>
      <c r="T18" s="22">
        <v>3</v>
      </c>
      <c r="U18" s="22">
        <f t="shared" si="0"/>
        <v>26.64</v>
      </c>
      <c r="V18" s="22" t="s">
        <v>68</v>
      </c>
      <c r="W18" s="22" t="s">
        <v>75</v>
      </c>
    </row>
    <row r="19" spans="2:23" ht="32.25" thickBot="1" x14ac:dyDescent="0.3">
      <c r="B19" s="22">
        <v>10</v>
      </c>
      <c r="C19" s="17">
        <v>43663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</v>
      </c>
      <c r="M19" s="22">
        <v>0</v>
      </c>
      <c r="N19" s="22">
        <v>0</v>
      </c>
      <c r="O19" s="22">
        <v>0</v>
      </c>
      <c r="P19" s="22">
        <v>0</v>
      </c>
      <c r="Q19" s="22" t="s">
        <v>71</v>
      </c>
      <c r="R19" s="22">
        <v>8.4</v>
      </c>
      <c r="S19" s="22" t="s">
        <v>55</v>
      </c>
      <c r="T19" s="22">
        <v>2</v>
      </c>
      <c r="U19" s="22">
        <f t="shared" si="0"/>
        <v>16.8</v>
      </c>
      <c r="V19" s="22" t="s">
        <v>68</v>
      </c>
      <c r="W19" s="22" t="s">
        <v>75</v>
      </c>
    </row>
    <row r="20" spans="2:23" ht="32.25" thickBot="1" x14ac:dyDescent="0.3">
      <c r="B20" s="22">
        <v>11</v>
      </c>
      <c r="C20" s="17">
        <v>43663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1</v>
      </c>
      <c r="M20" s="22">
        <v>0</v>
      </c>
      <c r="N20" s="22">
        <v>0</v>
      </c>
      <c r="O20" s="22">
        <v>0</v>
      </c>
      <c r="P20" s="22">
        <v>0</v>
      </c>
      <c r="Q20" s="22" t="s">
        <v>72</v>
      </c>
      <c r="R20" s="22">
        <v>44.4</v>
      </c>
      <c r="S20" s="22" t="s">
        <v>55</v>
      </c>
      <c r="T20" s="22">
        <v>1</v>
      </c>
      <c r="U20" s="22">
        <f t="shared" si="0"/>
        <v>44.4</v>
      </c>
      <c r="V20" s="22" t="s">
        <v>68</v>
      </c>
      <c r="W20" s="22" t="s">
        <v>75</v>
      </c>
    </row>
    <row r="21" spans="2:23" ht="32.25" thickBot="1" x14ac:dyDescent="0.3">
      <c r="B21" s="22">
        <v>12</v>
      </c>
      <c r="C21" s="17">
        <v>43663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</v>
      </c>
      <c r="M21" s="22">
        <v>0</v>
      </c>
      <c r="N21" s="22">
        <v>0</v>
      </c>
      <c r="O21" s="22">
        <v>0</v>
      </c>
      <c r="P21" s="22">
        <v>0</v>
      </c>
      <c r="Q21" s="22" t="s">
        <v>73</v>
      </c>
      <c r="R21" s="22">
        <v>5.64</v>
      </c>
      <c r="S21" s="22" t="s">
        <v>55</v>
      </c>
      <c r="T21" s="22">
        <v>2</v>
      </c>
      <c r="U21" s="22">
        <f t="shared" si="0"/>
        <v>11.28</v>
      </c>
      <c r="V21" s="22" t="s">
        <v>68</v>
      </c>
      <c r="W21" s="22" t="s">
        <v>75</v>
      </c>
    </row>
    <row r="22" spans="2:23" ht="48" thickBot="1" x14ac:dyDescent="0.3">
      <c r="B22" s="23">
        <v>13</v>
      </c>
      <c r="C22" s="17">
        <v>43655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3">
        <v>0</v>
      </c>
      <c r="N22" s="23">
        <v>0</v>
      </c>
      <c r="O22" s="23">
        <v>0</v>
      </c>
      <c r="P22" s="23">
        <v>0</v>
      </c>
      <c r="Q22" s="23" t="s">
        <v>76</v>
      </c>
      <c r="R22" s="23">
        <v>4.1653919999999998</v>
      </c>
      <c r="S22" s="23" t="s">
        <v>55</v>
      </c>
      <c r="T22" s="23">
        <v>2</v>
      </c>
      <c r="U22" s="23">
        <f t="shared" si="0"/>
        <v>8.3307839999999995</v>
      </c>
      <c r="V22" s="23" t="s">
        <v>148</v>
      </c>
      <c r="W22" s="23" t="s">
        <v>149</v>
      </c>
    </row>
    <row r="23" spans="2:23" ht="48" thickBot="1" x14ac:dyDescent="0.3">
      <c r="B23" s="23">
        <v>14</v>
      </c>
      <c r="C23" s="17">
        <v>43655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 t="s">
        <v>77</v>
      </c>
      <c r="R23" s="23">
        <v>2.8562639999999999</v>
      </c>
      <c r="S23" s="23" t="s">
        <v>55</v>
      </c>
      <c r="T23" s="23">
        <v>1</v>
      </c>
      <c r="U23" s="23">
        <f t="shared" si="0"/>
        <v>2.8562639999999999</v>
      </c>
      <c r="V23" s="23" t="s">
        <v>148</v>
      </c>
      <c r="W23" s="23" t="s">
        <v>149</v>
      </c>
    </row>
    <row r="24" spans="2:23" ht="48" thickBot="1" x14ac:dyDescent="0.3">
      <c r="B24" s="23">
        <v>15</v>
      </c>
      <c r="C24" s="17">
        <v>43655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3" t="s">
        <v>78</v>
      </c>
      <c r="R24" s="23">
        <v>10.659263999999999</v>
      </c>
      <c r="S24" s="23" t="s">
        <v>55</v>
      </c>
      <c r="T24" s="23">
        <v>2</v>
      </c>
      <c r="U24" s="23">
        <f t="shared" si="0"/>
        <v>21.318527999999997</v>
      </c>
      <c r="V24" s="23" t="s">
        <v>148</v>
      </c>
      <c r="W24" s="23" t="s">
        <v>149</v>
      </c>
    </row>
    <row r="25" spans="2:23" ht="48" thickBot="1" x14ac:dyDescent="0.3">
      <c r="B25" s="23">
        <v>16</v>
      </c>
      <c r="C25" s="17">
        <v>43655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 t="s">
        <v>79</v>
      </c>
      <c r="R25" s="23">
        <v>0.23801999999999998</v>
      </c>
      <c r="S25" s="23" t="s">
        <v>55</v>
      </c>
      <c r="T25" s="23">
        <v>4</v>
      </c>
      <c r="U25" s="23">
        <f t="shared" si="0"/>
        <v>0.95207999999999993</v>
      </c>
      <c r="V25" s="23" t="s">
        <v>148</v>
      </c>
      <c r="W25" s="23" t="s">
        <v>149</v>
      </c>
    </row>
    <row r="26" spans="2:23" ht="48" thickBot="1" x14ac:dyDescent="0.3">
      <c r="B26" s="23">
        <v>17</v>
      </c>
      <c r="C26" s="17">
        <v>43655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</v>
      </c>
      <c r="M26" s="23">
        <v>0</v>
      </c>
      <c r="N26" s="23">
        <v>0</v>
      </c>
      <c r="O26" s="23">
        <v>0</v>
      </c>
      <c r="P26" s="23">
        <v>0</v>
      </c>
      <c r="Q26" s="23" t="s">
        <v>80</v>
      </c>
      <c r="R26" s="23">
        <v>0.80332800000000004</v>
      </c>
      <c r="S26" s="23" t="s">
        <v>55</v>
      </c>
      <c r="T26" s="23">
        <v>4</v>
      </c>
      <c r="U26" s="23">
        <f t="shared" si="0"/>
        <v>3.2133120000000002</v>
      </c>
      <c r="V26" s="23" t="s">
        <v>148</v>
      </c>
      <c r="W26" s="23" t="s">
        <v>149</v>
      </c>
    </row>
    <row r="27" spans="2:23" ht="48" thickBot="1" x14ac:dyDescent="0.3">
      <c r="B27" s="23">
        <v>18</v>
      </c>
      <c r="C27" s="17">
        <v>43655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 t="s">
        <v>81</v>
      </c>
      <c r="R27" s="23">
        <v>3.9273719999999996</v>
      </c>
      <c r="S27" s="23" t="s">
        <v>55</v>
      </c>
      <c r="T27" s="23">
        <v>4</v>
      </c>
      <c r="U27" s="23">
        <f t="shared" si="0"/>
        <v>15.709487999999999</v>
      </c>
      <c r="V27" s="23" t="s">
        <v>148</v>
      </c>
      <c r="W27" s="23" t="s">
        <v>149</v>
      </c>
    </row>
    <row r="28" spans="2:23" ht="48" thickBot="1" x14ac:dyDescent="0.3">
      <c r="B28" s="23">
        <v>19</v>
      </c>
      <c r="C28" s="17">
        <v>43655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</v>
      </c>
      <c r="M28" s="23">
        <v>0</v>
      </c>
      <c r="N28" s="23">
        <v>0</v>
      </c>
      <c r="O28" s="23">
        <v>0</v>
      </c>
      <c r="P28" s="23">
        <v>0</v>
      </c>
      <c r="Q28" s="23" t="s">
        <v>82</v>
      </c>
      <c r="R28" s="23">
        <v>3.8321639999999992</v>
      </c>
      <c r="S28" s="23" t="s">
        <v>55</v>
      </c>
      <c r="T28" s="23">
        <v>4</v>
      </c>
      <c r="U28" s="23">
        <f t="shared" si="0"/>
        <v>15.328655999999997</v>
      </c>
      <c r="V28" s="23" t="s">
        <v>148</v>
      </c>
      <c r="W28" s="23" t="s">
        <v>149</v>
      </c>
    </row>
    <row r="29" spans="2:23" ht="48" thickBot="1" x14ac:dyDescent="0.3">
      <c r="B29" s="23">
        <v>20</v>
      </c>
      <c r="C29" s="17">
        <v>43655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 t="s">
        <v>83</v>
      </c>
      <c r="R29" s="23">
        <v>0.190416</v>
      </c>
      <c r="S29" s="23" t="s">
        <v>55</v>
      </c>
      <c r="T29" s="23">
        <v>4</v>
      </c>
      <c r="U29" s="23">
        <f t="shared" si="0"/>
        <v>0.76166400000000001</v>
      </c>
      <c r="V29" s="23" t="s">
        <v>148</v>
      </c>
      <c r="W29" s="23" t="s">
        <v>149</v>
      </c>
    </row>
    <row r="30" spans="2:23" ht="48" thickBot="1" x14ac:dyDescent="0.3">
      <c r="B30" s="23">
        <v>21</v>
      </c>
      <c r="C30" s="17">
        <v>43655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</v>
      </c>
      <c r="M30" s="23">
        <v>0</v>
      </c>
      <c r="N30" s="23">
        <v>0</v>
      </c>
      <c r="O30" s="23">
        <v>0</v>
      </c>
      <c r="P30" s="23">
        <v>0</v>
      </c>
      <c r="Q30" s="23" t="s">
        <v>84</v>
      </c>
      <c r="R30" s="23">
        <v>0.8211719999999999</v>
      </c>
      <c r="S30" s="23" t="s">
        <v>55</v>
      </c>
      <c r="T30" s="23">
        <v>4</v>
      </c>
      <c r="U30" s="23">
        <f t="shared" si="0"/>
        <v>3.2846879999999996</v>
      </c>
      <c r="V30" s="23" t="s">
        <v>148</v>
      </c>
      <c r="W30" s="23" t="s">
        <v>149</v>
      </c>
    </row>
    <row r="31" spans="2:23" ht="48" thickBot="1" x14ac:dyDescent="0.3">
      <c r="B31" s="23">
        <v>22</v>
      </c>
      <c r="C31" s="17">
        <v>43655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</v>
      </c>
      <c r="M31" s="23">
        <v>0</v>
      </c>
      <c r="N31" s="23">
        <v>0</v>
      </c>
      <c r="O31" s="23">
        <v>0</v>
      </c>
      <c r="P31" s="23">
        <v>0</v>
      </c>
      <c r="Q31" s="23" t="s">
        <v>85</v>
      </c>
      <c r="R31" s="23">
        <v>1.1901119999999998</v>
      </c>
      <c r="S31" s="23" t="s">
        <v>55</v>
      </c>
      <c r="T31" s="23">
        <v>4</v>
      </c>
      <c r="U31" s="23">
        <f t="shared" si="0"/>
        <v>4.7604479999999993</v>
      </c>
      <c r="V31" s="23" t="s">
        <v>148</v>
      </c>
      <c r="W31" s="23" t="s">
        <v>149</v>
      </c>
    </row>
    <row r="32" spans="2:23" ht="48" thickBot="1" x14ac:dyDescent="0.3">
      <c r="B32" s="23">
        <v>23</v>
      </c>
      <c r="C32" s="17">
        <v>43655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</v>
      </c>
      <c r="M32" s="23">
        <v>0</v>
      </c>
      <c r="N32" s="23">
        <v>0</v>
      </c>
      <c r="O32" s="23">
        <v>0</v>
      </c>
      <c r="P32" s="23">
        <v>0</v>
      </c>
      <c r="Q32" s="23" t="s">
        <v>86</v>
      </c>
      <c r="R32" s="23">
        <v>0.8211719999999999</v>
      </c>
      <c r="S32" s="23" t="s">
        <v>55</v>
      </c>
      <c r="T32" s="23">
        <v>4</v>
      </c>
      <c r="U32" s="23">
        <f t="shared" si="0"/>
        <v>3.2846879999999996</v>
      </c>
      <c r="V32" s="23" t="s">
        <v>148</v>
      </c>
      <c r="W32" s="23" t="s">
        <v>149</v>
      </c>
    </row>
    <row r="33" spans="2:23" ht="48" thickBot="1" x14ac:dyDescent="0.3">
      <c r="B33" s="23">
        <v>24</v>
      </c>
      <c r="C33" s="17">
        <v>43655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3">
        <v>0</v>
      </c>
      <c r="O33" s="23">
        <v>0</v>
      </c>
      <c r="P33" s="23">
        <v>0</v>
      </c>
      <c r="Q33" s="23" t="s">
        <v>87</v>
      </c>
      <c r="R33" s="23">
        <v>2.2921559999999999</v>
      </c>
      <c r="S33" s="23" t="s">
        <v>55</v>
      </c>
      <c r="T33" s="23">
        <v>4</v>
      </c>
      <c r="U33" s="23">
        <f t="shared" si="0"/>
        <v>9.1686239999999994</v>
      </c>
      <c r="V33" s="23" t="s">
        <v>148</v>
      </c>
      <c r="W33" s="23" t="s">
        <v>149</v>
      </c>
    </row>
    <row r="34" spans="2:23" ht="48" thickBot="1" x14ac:dyDescent="0.3">
      <c r="B34" s="23">
        <v>25</v>
      </c>
      <c r="C34" s="17">
        <v>43655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</v>
      </c>
      <c r="M34" s="23">
        <v>0</v>
      </c>
      <c r="N34" s="23">
        <v>0</v>
      </c>
      <c r="O34" s="23">
        <v>0</v>
      </c>
      <c r="P34" s="23">
        <v>0</v>
      </c>
      <c r="Q34" s="23" t="s">
        <v>88</v>
      </c>
      <c r="R34" s="23">
        <v>1.45194</v>
      </c>
      <c r="S34" s="23" t="s">
        <v>55</v>
      </c>
      <c r="T34" s="23">
        <v>4</v>
      </c>
      <c r="U34" s="23">
        <f t="shared" si="0"/>
        <v>5.80776</v>
      </c>
      <c r="V34" s="23" t="s">
        <v>148</v>
      </c>
      <c r="W34" s="23" t="s">
        <v>149</v>
      </c>
    </row>
    <row r="35" spans="2:23" ht="48" thickBot="1" x14ac:dyDescent="0.3">
      <c r="B35" s="23">
        <v>26</v>
      </c>
      <c r="C35" s="17">
        <v>43655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</v>
      </c>
      <c r="M35" s="23">
        <v>0</v>
      </c>
      <c r="N35" s="23">
        <v>0</v>
      </c>
      <c r="O35" s="23">
        <v>0</v>
      </c>
      <c r="P35" s="23">
        <v>0</v>
      </c>
      <c r="Q35" s="23" t="s">
        <v>89</v>
      </c>
      <c r="R35" s="23">
        <v>2.7967679999999997</v>
      </c>
      <c r="S35" s="23" t="s">
        <v>55</v>
      </c>
      <c r="T35" s="23">
        <v>4</v>
      </c>
      <c r="U35" s="23">
        <f t="shared" si="0"/>
        <v>11.187071999999999</v>
      </c>
      <c r="V35" s="23" t="s">
        <v>148</v>
      </c>
      <c r="W35" s="23" t="s">
        <v>149</v>
      </c>
    </row>
    <row r="36" spans="2:23" ht="48" thickBot="1" x14ac:dyDescent="0.3">
      <c r="B36" s="23">
        <v>27</v>
      </c>
      <c r="C36" s="17">
        <v>43655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</v>
      </c>
      <c r="M36" s="23">
        <v>0</v>
      </c>
      <c r="N36" s="23">
        <v>0</v>
      </c>
      <c r="O36" s="23">
        <v>0</v>
      </c>
      <c r="P36" s="23">
        <v>0</v>
      </c>
      <c r="Q36" s="23" t="s">
        <v>90</v>
      </c>
      <c r="R36" s="23">
        <v>6.5337120000000004</v>
      </c>
      <c r="S36" s="23" t="s">
        <v>55</v>
      </c>
      <c r="T36" s="23">
        <v>4</v>
      </c>
      <c r="U36" s="23">
        <f t="shared" si="0"/>
        <v>26.134848000000002</v>
      </c>
      <c r="V36" s="23" t="s">
        <v>148</v>
      </c>
      <c r="W36" s="23" t="s">
        <v>149</v>
      </c>
    </row>
    <row r="37" spans="2:23" ht="48" thickBot="1" x14ac:dyDescent="0.3">
      <c r="B37" s="23">
        <v>28</v>
      </c>
      <c r="C37" s="17">
        <v>43655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0</v>
      </c>
      <c r="P37" s="23">
        <v>0</v>
      </c>
      <c r="Q37" s="23" t="s">
        <v>91</v>
      </c>
      <c r="R37" s="23">
        <v>0.214224</v>
      </c>
      <c r="S37" s="23" t="s">
        <v>55</v>
      </c>
      <c r="T37" s="23">
        <v>2</v>
      </c>
      <c r="U37" s="23">
        <f t="shared" si="0"/>
        <v>0.428448</v>
      </c>
      <c r="V37" s="23" t="s">
        <v>148</v>
      </c>
      <c r="W37" s="23" t="s">
        <v>149</v>
      </c>
    </row>
    <row r="38" spans="2:23" ht="48" thickBot="1" x14ac:dyDescent="0.3">
      <c r="B38" s="23">
        <v>29</v>
      </c>
      <c r="C38" s="17">
        <v>43655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0</v>
      </c>
      <c r="N38" s="23">
        <v>0</v>
      </c>
      <c r="O38" s="23">
        <v>0</v>
      </c>
      <c r="P38" s="23">
        <v>0</v>
      </c>
      <c r="Q38" s="23" t="s">
        <v>92</v>
      </c>
      <c r="R38" s="23">
        <v>7.1412000000000003E-2</v>
      </c>
      <c r="S38" s="23" t="s">
        <v>55</v>
      </c>
      <c r="T38" s="23">
        <v>603</v>
      </c>
      <c r="U38" s="23">
        <f t="shared" si="0"/>
        <v>43.061436</v>
      </c>
      <c r="V38" s="23" t="s">
        <v>148</v>
      </c>
      <c r="W38" s="23" t="s">
        <v>149</v>
      </c>
    </row>
    <row r="39" spans="2:23" ht="48" thickBot="1" x14ac:dyDescent="0.3">
      <c r="B39" s="23">
        <v>30</v>
      </c>
      <c r="C39" s="17">
        <v>43655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0</v>
      </c>
      <c r="O39" s="23">
        <v>0</v>
      </c>
      <c r="P39" s="23">
        <v>0</v>
      </c>
      <c r="Q39" s="23" t="s">
        <v>93</v>
      </c>
      <c r="R39" s="23">
        <v>2.6182439999999998</v>
      </c>
      <c r="S39" s="23" t="s">
        <v>55</v>
      </c>
      <c r="T39" s="23">
        <v>5</v>
      </c>
      <c r="U39" s="23">
        <f t="shared" si="0"/>
        <v>13.09122</v>
      </c>
      <c r="V39" s="23" t="s">
        <v>148</v>
      </c>
      <c r="W39" s="23" t="s">
        <v>149</v>
      </c>
    </row>
    <row r="40" spans="2:23" ht="48" thickBot="1" x14ac:dyDescent="0.3">
      <c r="B40" s="23">
        <v>31</v>
      </c>
      <c r="C40" s="17">
        <v>43655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</v>
      </c>
      <c r="M40" s="23">
        <v>0</v>
      </c>
      <c r="N40" s="23">
        <v>0</v>
      </c>
      <c r="O40" s="23">
        <v>0</v>
      </c>
      <c r="P40" s="23">
        <v>0</v>
      </c>
      <c r="Q40" s="23" t="s">
        <v>94</v>
      </c>
      <c r="R40" s="23">
        <v>0.15288000000000002</v>
      </c>
      <c r="S40" s="23" t="s">
        <v>55</v>
      </c>
      <c r="T40" s="23">
        <v>30</v>
      </c>
      <c r="U40" s="23">
        <f t="shared" si="0"/>
        <v>4.5864000000000003</v>
      </c>
      <c r="V40" s="23" t="s">
        <v>148</v>
      </c>
      <c r="W40" s="23" t="s">
        <v>149</v>
      </c>
    </row>
    <row r="41" spans="2:23" ht="48" thickBot="1" x14ac:dyDescent="0.3">
      <c r="B41" s="23">
        <v>32</v>
      </c>
      <c r="C41" s="17">
        <v>43655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</v>
      </c>
      <c r="M41" s="23">
        <v>0</v>
      </c>
      <c r="N41" s="23">
        <v>0</v>
      </c>
      <c r="O41" s="23">
        <v>0</v>
      </c>
      <c r="P41" s="23">
        <v>0</v>
      </c>
      <c r="Q41" s="23" t="s">
        <v>95</v>
      </c>
      <c r="R41" s="23">
        <v>0.190416</v>
      </c>
      <c r="S41" s="23" t="s">
        <v>55</v>
      </c>
      <c r="T41" s="23">
        <v>2</v>
      </c>
      <c r="U41" s="23">
        <f t="shared" si="0"/>
        <v>0.380832</v>
      </c>
      <c r="V41" s="23" t="s">
        <v>148</v>
      </c>
      <c r="W41" s="23" t="s">
        <v>149</v>
      </c>
    </row>
    <row r="42" spans="2:23" ht="48" thickBot="1" x14ac:dyDescent="0.3">
      <c r="B42" s="23">
        <v>33</v>
      </c>
      <c r="C42" s="17">
        <v>43655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0</v>
      </c>
      <c r="N42" s="23">
        <v>0</v>
      </c>
      <c r="O42" s="23">
        <v>0</v>
      </c>
      <c r="P42" s="23">
        <v>0</v>
      </c>
      <c r="Q42" s="23" t="s">
        <v>96</v>
      </c>
      <c r="R42" s="23">
        <v>13.523999999999999</v>
      </c>
      <c r="S42" s="23" t="s">
        <v>55</v>
      </c>
      <c r="T42" s="23">
        <v>2</v>
      </c>
      <c r="U42" s="23">
        <f t="shared" si="0"/>
        <v>27.047999999999998</v>
      </c>
      <c r="V42" s="23" t="s">
        <v>148</v>
      </c>
      <c r="W42" s="23" t="s">
        <v>149</v>
      </c>
    </row>
    <row r="43" spans="2:23" ht="48" thickBot="1" x14ac:dyDescent="0.3">
      <c r="B43" s="23">
        <v>34</v>
      </c>
      <c r="C43" s="17">
        <v>43655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3">
        <v>0</v>
      </c>
      <c r="N43" s="23">
        <v>0</v>
      </c>
      <c r="O43" s="23">
        <v>0</v>
      </c>
      <c r="P43" s="23">
        <v>0</v>
      </c>
      <c r="Q43" s="23" t="s">
        <v>97</v>
      </c>
      <c r="R43" s="23">
        <v>0.29752799999999996</v>
      </c>
      <c r="S43" s="23" t="s">
        <v>55</v>
      </c>
      <c r="T43" s="23">
        <v>11</v>
      </c>
      <c r="U43" s="23">
        <f t="shared" si="0"/>
        <v>3.2728079999999995</v>
      </c>
      <c r="V43" s="23" t="s">
        <v>148</v>
      </c>
      <c r="W43" s="23" t="s">
        <v>149</v>
      </c>
    </row>
    <row r="44" spans="2:23" ht="48" thickBot="1" x14ac:dyDescent="0.3">
      <c r="B44" s="23">
        <v>35</v>
      </c>
      <c r="C44" s="17">
        <v>43655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1</v>
      </c>
      <c r="M44" s="23">
        <v>0</v>
      </c>
      <c r="N44" s="23">
        <v>0</v>
      </c>
      <c r="O44" s="23">
        <v>0</v>
      </c>
      <c r="P44" s="23">
        <v>0</v>
      </c>
      <c r="Q44" s="23" t="s">
        <v>98</v>
      </c>
      <c r="R44" s="23">
        <v>1.547148</v>
      </c>
      <c r="S44" s="23" t="s">
        <v>55</v>
      </c>
      <c r="T44" s="23">
        <v>17</v>
      </c>
      <c r="U44" s="23">
        <f t="shared" si="0"/>
        <v>26.301515999999999</v>
      </c>
      <c r="V44" s="23" t="s">
        <v>148</v>
      </c>
      <c r="W44" s="23" t="s">
        <v>149</v>
      </c>
    </row>
    <row r="45" spans="2:23" ht="48" thickBot="1" x14ac:dyDescent="0.3">
      <c r="B45" s="23">
        <v>36</v>
      </c>
      <c r="C45" s="17">
        <v>43655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</v>
      </c>
      <c r="M45" s="23">
        <v>0</v>
      </c>
      <c r="N45" s="23">
        <v>0</v>
      </c>
      <c r="O45" s="23">
        <v>0</v>
      </c>
      <c r="P45" s="23">
        <v>0</v>
      </c>
      <c r="Q45" s="23" t="s">
        <v>99</v>
      </c>
      <c r="R45" s="23">
        <v>3.01098</v>
      </c>
      <c r="S45" s="23" t="s">
        <v>55</v>
      </c>
      <c r="T45" s="23">
        <v>13</v>
      </c>
      <c r="U45" s="23">
        <f t="shared" si="0"/>
        <v>39.142740000000003</v>
      </c>
      <c r="V45" s="23" t="s">
        <v>148</v>
      </c>
      <c r="W45" s="23" t="s">
        <v>149</v>
      </c>
    </row>
    <row r="46" spans="2:23" ht="48" thickBot="1" x14ac:dyDescent="0.3">
      <c r="B46" s="23">
        <v>37</v>
      </c>
      <c r="C46" s="17">
        <v>43655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</v>
      </c>
      <c r="M46" s="23">
        <v>0</v>
      </c>
      <c r="N46" s="23">
        <v>0</v>
      </c>
      <c r="O46" s="23">
        <v>0</v>
      </c>
      <c r="P46" s="23">
        <v>0</v>
      </c>
      <c r="Q46" s="23" t="s">
        <v>100</v>
      </c>
      <c r="R46" s="23">
        <v>1.083</v>
      </c>
      <c r="S46" s="23" t="s">
        <v>55</v>
      </c>
      <c r="T46" s="23">
        <v>10</v>
      </c>
      <c r="U46" s="23">
        <f t="shared" si="0"/>
        <v>10.83</v>
      </c>
      <c r="V46" s="23" t="s">
        <v>148</v>
      </c>
      <c r="W46" s="23" t="s">
        <v>149</v>
      </c>
    </row>
    <row r="47" spans="2:23" ht="48" thickBot="1" x14ac:dyDescent="0.3">
      <c r="B47" s="23">
        <v>38</v>
      </c>
      <c r="C47" s="17">
        <v>43655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0</v>
      </c>
      <c r="O47" s="23">
        <v>0</v>
      </c>
      <c r="P47" s="23">
        <v>0</v>
      </c>
      <c r="Q47" s="23" t="s">
        <v>101</v>
      </c>
      <c r="R47" s="23">
        <v>0.83307600000000004</v>
      </c>
      <c r="S47" s="23" t="s">
        <v>55</v>
      </c>
      <c r="T47" s="23">
        <v>3</v>
      </c>
      <c r="U47" s="23">
        <f t="shared" si="0"/>
        <v>2.499228</v>
      </c>
      <c r="V47" s="23" t="s">
        <v>148</v>
      </c>
      <c r="W47" s="23" t="s">
        <v>149</v>
      </c>
    </row>
    <row r="48" spans="2:23" ht="48" thickBot="1" x14ac:dyDescent="0.3">
      <c r="B48" s="23">
        <v>39</v>
      </c>
      <c r="C48" s="17">
        <v>43655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1</v>
      </c>
      <c r="M48" s="23">
        <v>0</v>
      </c>
      <c r="N48" s="23">
        <v>0</v>
      </c>
      <c r="O48" s="23">
        <v>0</v>
      </c>
      <c r="P48" s="23">
        <v>0</v>
      </c>
      <c r="Q48" s="23" t="s">
        <v>101</v>
      </c>
      <c r="R48" s="23">
        <v>0.92828400000000011</v>
      </c>
      <c r="S48" s="23" t="s">
        <v>55</v>
      </c>
      <c r="T48" s="23">
        <v>3</v>
      </c>
      <c r="U48" s="23">
        <f t="shared" si="0"/>
        <v>2.7848520000000003</v>
      </c>
      <c r="V48" s="23" t="s">
        <v>148</v>
      </c>
      <c r="W48" s="23" t="s">
        <v>149</v>
      </c>
    </row>
    <row r="49" spans="2:23" ht="48" thickBot="1" x14ac:dyDescent="0.3">
      <c r="B49" s="23">
        <v>40</v>
      </c>
      <c r="C49" s="17">
        <v>43655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</v>
      </c>
      <c r="M49" s="23">
        <v>0</v>
      </c>
      <c r="N49" s="23">
        <v>0</v>
      </c>
      <c r="O49" s="23">
        <v>0</v>
      </c>
      <c r="P49" s="23">
        <v>0</v>
      </c>
      <c r="Q49" s="23" t="s">
        <v>101</v>
      </c>
      <c r="R49" s="23">
        <v>0.94018800000000002</v>
      </c>
      <c r="S49" s="23" t="s">
        <v>55</v>
      </c>
      <c r="T49" s="23">
        <v>3</v>
      </c>
      <c r="U49" s="23">
        <f t="shared" si="0"/>
        <v>2.8205640000000001</v>
      </c>
      <c r="V49" s="23" t="s">
        <v>148</v>
      </c>
      <c r="W49" s="23" t="s">
        <v>149</v>
      </c>
    </row>
    <row r="50" spans="2:23" ht="48" thickBot="1" x14ac:dyDescent="0.3">
      <c r="B50" s="23">
        <v>41</v>
      </c>
      <c r="C50" s="17">
        <v>43655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23">
        <v>0</v>
      </c>
      <c r="N50" s="23">
        <v>0</v>
      </c>
      <c r="O50" s="23">
        <v>0</v>
      </c>
      <c r="P50" s="23">
        <v>0</v>
      </c>
      <c r="Q50" s="23" t="s">
        <v>101</v>
      </c>
      <c r="R50" s="23">
        <v>0.93304799999999999</v>
      </c>
      <c r="S50" s="23" t="s">
        <v>55</v>
      </c>
      <c r="T50" s="23">
        <v>3</v>
      </c>
      <c r="U50" s="23">
        <f t="shared" si="0"/>
        <v>2.7991440000000001</v>
      </c>
      <c r="V50" s="23" t="s">
        <v>148</v>
      </c>
      <c r="W50" s="23" t="s">
        <v>149</v>
      </c>
    </row>
    <row r="51" spans="2:23" ht="48" thickBot="1" x14ac:dyDescent="0.3">
      <c r="B51" s="23">
        <v>42</v>
      </c>
      <c r="C51" s="17">
        <v>43655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3">
        <v>0</v>
      </c>
      <c r="N51" s="23">
        <v>0</v>
      </c>
      <c r="O51" s="23">
        <v>0</v>
      </c>
      <c r="P51" s="23">
        <v>0</v>
      </c>
      <c r="Q51" s="23" t="s">
        <v>101</v>
      </c>
      <c r="R51" s="23">
        <v>0.89258400000000004</v>
      </c>
      <c r="S51" s="23" t="s">
        <v>55</v>
      </c>
      <c r="T51" s="23">
        <v>3</v>
      </c>
      <c r="U51" s="23">
        <f t="shared" si="0"/>
        <v>2.6777519999999999</v>
      </c>
      <c r="V51" s="23" t="s">
        <v>148</v>
      </c>
      <c r="W51" s="23" t="s">
        <v>149</v>
      </c>
    </row>
    <row r="52" spans="2:23" ht="48" thickBot="1" x14ac:dyDescent="0.3">
      <c r="B52" s="23">
        <v>43</v>
      </c>
      <c r="C52" s="17">
        <v>43655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1</v>
      </c>
      <c r="M52" s="23">
        <v>0</v>
      </c>
      <c r="N52" s="23">
        <v>0</v>
      </c>
      <c r="O52" s="23">
        <v>0</v>
      </c>
      <c r="P52" s="23">
        <v>0</v>
      </c>
      <c r="Q52" s="23" t="s">
        <v>101</v>
      </c>
      <c r="R52" s="23">
        <v>0.92828400000000011</v>
      </c>
      <c r="S52" s="23" t="s">
        <v>55</v>
      </c>
      <c r="T52" s="23">
        <v>3</v>
      </c>
      <c r="U52" s="23">
        <f t="shared" si="0"/>
        <v>2.7848520000000003</v>
      </c>
      <c r="V52" s="23" t="s">
        <v>148</v>
      </c>
      <c r="W52" s="23" t="s">
        <v>149</v>
      </c>
    </row>
    <row r="53" spans="2:23" ht="48" thickBot="1" x14ac:dyDescent="0.3">
      <c r="B53" s="23">
        <v>44</v>
      </c>
      <c r="C53" s="17">
        <v>43655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</v>
      </c>
      <c r="M53" s="23">
        <v>0</v>
      </c>
      <c r="N53" s="23">
        <v>0</v>
      </c>
      <c r="O53" s="23">
        <v>0</v>
      </c>
      <c r="P53" s="23">
        <v>0</v>
      </c>
      <c r="Q53" s="23" t="s">
        <v>101</v>
      </c>
      <c r="R53" s="23">
        <v>0.97470000000000001</v>
      </c>
      <c r="S53" s="23" t="s">
        <v>55</v>
      </c>
      <c r="T53" s="23">
        <v>3</v>
      </c>
      <c r="U53" s="23">
        <f t="shared" si="0"/>
        <v>2.9241000000000001</v>
      </c>
      <c r="V53" s="23" t="s">
        <v>148</v>
      </c>
      <c r="W53" s="23" t="s">
        <v>149</v>
      </c>
    </row>
    <row r="54" spans="2:23" ht="48" thickBot="1" x14ac:dyDescent="0.3">
      <c r="B54" s="23">
        <v>45</v>
      </c>
      <c r="C54" s="17">
        <v>43655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</v>
      </c>
      <c r="M54" s="23">
        <v>0</v>
      </c>
      <c r="N54" s="23">
        <v>0</v>
      </c>
      <c r="O54" s="23">
        <v>0</v>
      </c>
      <c r="P54" s="23">
        <v>0</v>
      </c>
      <c r="Q54" s="23" t="s">
        <v>102</v>
      </c>
      <c r="R54" s="23">
        <v>5.4744000000000001E-2</v>
      </c>
      <c r="S54" s="23" t="s">
        <v>55</v>
      </c>
      <c r="T54" s="23">
        <v>1</v>
      </c>
      <c r="U54" s="23">
        <f t="shared" si="0"/>
        <v>5.4744000000000001E-2</v>
      </c>
      <c r="V54" s="23" t="s">
        <v>148</v>
      </c>
      <c r="W54" s="23" t="s">
        <v>149</v>
      </c>
    </row>
    <row r="55" spans="2:23" ht="48" thickBot="1" x14ac:dyDescent="0.3">
      <c r="B55" s="23">
        <v>46</v>
      </c>
      <c r="C55" s="17">
        <v>43655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</v>
      </c>
      <c r="M55" s="23">
        <v>0</v>
      </c>
      <c r="N55" s="23">
        <v>0</v>
      </c>
      <c r="O55" s="23">
        <v>0</v>
      </c>
      <c r="P55" s="23">
        <v>0</v>
      </c>
      <c r="Q55" s="23" t="s">
        <v>103</v>
      </c>
      <c r="R55" s="23">
        <v>0.14112</v>
      </c>
      <c r="S55" s="23" t="s">
        <v>55</v>
      </c>
      <c r="T55" s="23">
        <v>155</v>
      </c>
      <c r="U55" s="23">
        <f t="shared" si="0"/>
        <v>21.8736</v>
      </c>
      <c r="V55" s="23" t="s">
        <v>148</v>
      </c>
      <c r="W55" s="23" t="s">
        <v>149</v>
      </c>
    </row>
    <row r="56" spans="2:23" ht="48" thickBot="1" x14ac:dyDescent="0.3">
      <c r="B56" s="23">
        <v>47</v>
      </c>
      <c r="C56" s="17">
        <v>43655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1</v>
      </c>
      <c r="M56" s="23">
        <v>0</v>
      </c>
      <c r="N56" s="23">
        <v>0</v>
      </c>
      <c r="O56" s="23">
        <v>0</v>
      </c>
      <c r="P56" s="23">
        <v>0</v>
      </c>
      <c r="Q56" s="23" t="s">
        <v>104</v>
      </c>
      <c r="R56" s="23">
        <v>7.0559999999999998E-2</v>
      </c>
      <c r="S56" s="23" t="s">
        <v>55</v>
      </c>
      <c r="T56" s="23">
        <v>97</v>
      </c>
      <c r="U56" s="23">
        <f t="shared" si="0"/>
        <v>6.8443199999999997</v>
      </c>
      <c r="V56" s="23" t="s">
        <v>148</v>
      </c>
      <c r="W56" s="23" t="s">
        <v>149</v>
      </c>
    </row>
    <row r="57" spans="2:23" ht="48" thickBot="1" x14ac:dyDescent="0.3">
      <c r="B57" s="23">
        <v>48</v>
      </c>
      <c r="C57" s="17">
        <v>43655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0</v>
      </c>
      <c r="N57" s="23">
        <v>0</v>
      </c>
      <c r="O57" s="23">
        <v>0</v>
      </c>
      <c r="P57" s="23">
        <v>0</v>
      </c>
      <c r="Q57" s="23" t="s">
        <v>105</v>
      </c>
      <c r="R57" s="23">
        <v>1.1901119999999998</v>
      </c>
      <c r="S57" s="23" t="s">
        <v>55</v>
      </c>
      <c r="T57" s="23">
        <v>6</v>
      </c>
      <c r="U57" s="23">
        <f t="shared" si="0"/>
        <v>7.1406719999999986</v>
      </c>
      <c r="V57" s="23" t="s">
        <v>148</v>
      </c>
      <c r="W57" s="23" t="s">
        <v>149</v>
      </c>
    </row>
    <row r="58" spans="2:23" ht="48" thickBot="1" x14ac:dyDescent="0.3">
      <c r="B58" s="23">
        <v>49</v>
      </c>
      <c r="C58" s="17">
        <v>43655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1</v>
      </c>
      <c r="M58" s="23">
        <v>0</v>
      </c>
      <c r="N58" s="23">
        <v>0</v>
      </c>
      <c r="O58" s="23">
        <v>0</v>
      </c>
      <c r="P58" s="23">
        <v>0</v>
      </c>
      <c r="Q58" s="23" t="s">
        <v>106</v>
      </c>
      <c r="R58" s="23">
        <v>0.44034000000000001</v>
      </c>
      <c r="S58" s="23" t="s">
        <v>55</v>
      </c>
      <c r="T58" s="23">
        <v>6</v>
      </c>
      <c r="U58" s="23">
        <f t="shared" si="0"/>
        <v>2.6420400000000002</v>
      </c>
      <c r="V58" s="23" t="s">
        <v>148</v>
      </c>
      <c r="W58" s="23" t="s">
        <v>149</v>
      </c>
    </row>
    <row r="59" spans="2:23" ht="48" thickBot="1" x14ac:dyDescent="0.3">
      <c r="B59" s="23">
        <v>50</v>
      </c>
      <c r="C59" s="17">
        <v>43655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1</v>
      </c>
      <c r="M59" s="23">
        <v>0</v>
      </c>
      <c r="N59" s="23">
        <v>0</v>
      </c>
      <c r="O59" s="23">
        <v>0</v>
      </c>
      <c r="P59" s="23">
        <v>0</v>
      </c>
      <c r="Q59" s="23" t="s">
        <v>107</v>
      </c>
      <c r="R59" s="23">
        <v>0.34513200000000005</v>
      </c>
      <c r="S59" s="23" t="s">
        <v>55</v>
      </c>
      <c r="T59" s="23">
        <v>12</v>
      </c>
      <c r="U59" s="23">
        <f t="shared" si="0"/>
        <v>4.1415840000000008</v>
      </c>
      <c r="V59" s="23" t="s">
        <v>148</v>
      </c>
      <c r="W59" s="23" t="s">
        <v>149</v>
      </c>
    </row>
    <row r="60" spans="2:23" ht="48" thickBot="1" x14ac:dyDescent="0.3">
      <c r="B60" s="23">
        <v>51</v>
      </c>
      <c r="C60" s="17">
        <v>43655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</v>
      </c>
      <c r="M60" s="23">
        <v>0</v>
      </c>
      <c r="N60" s="23">
        <v>0</v>
      </c>
      <c r="O60" s="23">
        <v>0</v>
      </c>
      <c r="P60" s="23">
        <v>0</v>
      </c>
      <c r="Q60" s="23" t="s">
        <v>108</v>
      </c>
      <c r="R60" s="23">
        <v>0.55935599999999996</v>
      </c>
      <c r="S60" s="23" t="s">
        <v>55</v>
      </c>
      <c r="T60" s="23">
        <v>2</v>
      </c>
      <c r="U60" s="23">
        <f t="shared" si="0"/>
        <v>1.1187119999999999</v>
      </c>
      <c r="V60" s="23" t="s">
        <v>148</v>
      </c>
      <c r="W60" s="23" t="s">
        <v>149</v>
      </c>
    </row>
    <row r="61" spans="2:23" ht="48" thickBot="1" x14ac:dyDescent="0.3">
      <c r="B61" s="23">
        <v>52</v>
      </c>
      <c r="C61" s="17">
        <v>43655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 t="s">
        <v>109</v>
      </c>
      <c r="R61" s="23">
        <v>1.7851680000000001</v>
      </c>
      <c r="S61" s="23" t="s">
        <v>55</v>
      </c>
      <c r="T61" s="23">
        <v>6</v>
      </c>
      <c r="U61" s="23">
        <f t="shared" si="0"/>
        <v>10.711008</v>
      </c>
      <c r="V61" s="23" t="s">
        <v>148</v>
      </c>
      <c r="W61" s="23" t="s">
        <v>149</v>
      </c>
    </row>
    <row r="62" spans="2:23" ht="48" thickBot="1" x14ac:dyDescent="0.3">
      <c r="B62" s="23">
        <v>53</v>
      </c>
      <c r="C62" s="17">
        <v>43655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</v>
      </c>
      <c r="M62" s="23">
        <v>0</v>
      </c>
      <c r="N62" s="23">
        <v>0</v>
      </c>
      <c r="O62" s="23">
        <v>0</v>
      </c>
      <c r="P62" s="23">
        <v>0</v>
      </c>
      <c r="Q62" s="23" t="s">
        <v>110</v>
      </c>
      <c r="R62" s="23">
        <v>0.31657199999999996</v>
      </c>
      <c r="S62" s="23" t="s">
        <v>55</v>
      </c>
      <c r="T62" s="23">
        <v>7</v>
      </c>
      <c r="U62" s="23">
        <f t="shared" si="0"/>
        <v>2.2160039999999999</v>
      </c>
      <c r="V62" s="23" t="s">
        <v>148</v>
      </c>
      <c r="W62" s="23" t="s">
        <v>149</v>
      </c>
    </row>
    <row r="63" spans="2:23" ht="48" thickBot="1" x14ac:dyDescent="0.3">
      <c r="B63" s="23">
        <v>54</v>
      </c>
      <c r="C63" s="17">
        <v>43655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</v>
      </c>
      <c r="M63" s="23">
        <v>0</v>
      </c>
      <c r="N63" s="23">
        <v>0</v>
      </c>
      <c r="O63" s="23">
        <v>0</v>
      </c>
      <c r="P63" s="23">
        <v>0</v>
      </c>
      <c r="Q63" s="23" t="s">
        <v>111</v>
      </c>
      <c r="R63" s="23">
        <v>0.89258400000000004</v>
      </c>
      <c r="S63" s="23" t="s">
        <v>55</v>
      </c>
      <c r="T63" s="23">
        <v>11</v>
      </c>
      <c r="U63" s="23">
        <f t="shared" si="0"/>
        <v>9.8184240000000003</v>
      </c>
      <c r="V63" s="23" t="s">
        <v>148</v>
      </c>
      <c r="W63" s="23" t="s">
        <v>149</v>
      </c>
    </row>
    <row r="64" spans="2:23" ht="48" thickBot="1" x14ac:dyDescent="0.3">
      <c r="B64" s="23">
        <v>55</v>
      </c>
      <c r="C64" s="17">
        <v>43655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</v>
      </c>
      <c r="M64" s="23">
        <v>0</v>
      </c>
      <c r="N64" s="23">
        <v>0</v>
      </c>
      <c r="O64" s="23">
        <v>0</v>
      </c>
      <c r="P64" s="23">
        <v>0</v>
      </c>
      <c r="Q64" s="23" t="s">
        <v>112</v>
      </c>
      <c r="R64" s="23">
        <v>0.29990399999999995</v>
      </c>
      <c r="S64" s="23" t="s">
        <v>55</v>
      </c>
      <c r="T64" s="23">
        <v>10</v>
      </c>
      <c r="U64" s="23">
        <f t="shared" si="0"/>
        <v>2.9990399999999995</v>
      </c>
      <c r="V64" s="23" t="s">
        <v>148</v>
      </c>
      <c r="W64" s="23" t="s">
        <v>149</v>
      </c>
    </row>
    <row r="65" spans="2:23" ht="48" thickBot="1" x14ac:dyDescent="0.3">
      <c r="B65" s="23">
        <v>56</v>
      </c>
      <c r="C65" s="17">
        <v>43655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1</v>
      </c>
      <c r="M65" s="23">
        <v>0</v>
      </c>
      <c r="N65" s="23">
        <v>0</v>
      </c>
      <c r="O65" s="23">
        <v>0</v>
      </c>
      <c r="P65" s="23">
        <v>0</v>
      </c>
      <c r="Q65" s="23" t="s">
        <v>113</v>
      </c>
      <c r="R65" s="23">
        <v>1.3091280000000001</v>
      </c>
      <c r="S65" s="23" t="s">
        <v>55</v>
      </c>
      <c r="T65" s="23">
        <v>20</v>
      </c>
      <c r="U65" s="23">
        <f t="shared" si="0"/>
        <v>26.182560000000002</v>
      </c>
      <c r="V65" s="23" t="s">
        <v>148</v>
      </c>
      <c r="W65" s="23" t="s">
        <v>149</v>
      </c>
    </row>
    <row r="66" spans="2:23" ht="48" thickBot="1" x14ac:dyDescent="0.3">
      <c r="B66" s="23">
        <v>57</v>
      </c>
      <c r="C66" s="17">
        <v>43655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1</v>
      </c>
      <c r="M66" s="23">
        <v>0</v>
      </c>
      <c r="N66" s="23">
        <v>0</v>
      </c>
      <c r="O66" s="23">
        <v>0</v>
      </c>
      <c r="P66" s="23">
        <v>0</v>
      </c>
      <c r="Q66" s="23" t="s">
        <v>114</v>
      </c>
      <c r="R66" s="23">
        <v>0.42843599999999993</v>
      </c>
      <c r="S66" s="23" t="s">
        <v>55</v>
      </c>
      <c r="T66" s="23">
        <v>9</v>
      </c>
      <c r="U66" s="23">
        <f t="shared" si="0"/>
        <v>3.8559239999999995</v>
      </c>
      <c r="V66" s="23" t="s">
        <v>148</v>
      </c>
      <c r="W66" s="23" t="s">
        <v>149</v>
      </c>
    </row>
    <row r="67" spans="2:23" ht="48" thickBot="1" x14ac:dyDescent="0.3">
      <c r="B67" s="23">
        <v>58</v>
      </c>
      <c r="C67" s="17">
        <v>43655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</v>
      </c>
      <c r="M67" s="23">
        <v>0</v>
      </c>
      <c r="N67" s="23">
        <v>0</v>
      </c>
      <c r="O67" s="23">
        <v>0</v>
      </c>
      <c r="P67" s="23">
        <v>0</v>
      </c>
      <c r="Q67" s="23" t="s">
        <v>114</v>
      </c>
      <c r="R67" s="23">
        <v>0.42843599999999993</v>
      </c>
      <c r="S67" s="23" t="s">
        <v>55</v>
      </c>
      <c r="T67" s="23">
        <v>1</v>
      </c>
      <c r="U67" s="23">
        <f t="shared" si="0"/>
        <v>0.42843599999999993</v>
      </c>
      <c r="V67" s="23" t="s">
        <v>148</v>
      </c>
      <c r="W67" s="23" t="s">
        <v>149</v>
      </c>
    </row>
    <row r="68" spans="2:23" ht="48" thickBot="1" x14ac:dyDescent="0.3">
      <c r="B68" s="23">
        <v>59</v>
      </c>
      <c r="C68" s="17">
        <v>43655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1</v>
      </c>
      <c r="M68" s="23">
        <v>0</v>
      </c>
      <c r="N68" s="23">
        <v>0</v>
      </c>
      <c r="O68" s="23">
        <v>0</v>
      </c>
      <c r="P68" s="23">
        <v>0</v>
      </c>
      <c r="Q68" s="23" t="s">
        <v>115</v>
      </c>
      <c r="R68" s="23">
        <v>0.28562399999999999</v>
      </c>
      <c r="S68" s="23" t="s">
        <v>55</v>
      </c>
      <c r="T68" s="23">
        <v>2</v>
      </c>
      <c r="U68" s="23">
        <f t="shared" si="0"/>
        <v>0.57124799999999998</v>
      </c>
      <c r="V68" s="23" t="s">
        <v>148</v>
      </c>
      <c r="W68" s="23" t="s">
        <v>149</v>
      </c>
    </row>
    <row r="69" spans="2:23" ht="48" thickBot="1" x14ac:dyDescent="0.3">
      <c r="B69" s="23">
        <v>60</v>
      </c>
      <c r="C69" s="17">
        <v>43655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</v>
      </c>
      <c r="M69" s="23">
        <v>0</v>
      </c>
      <c r="N69" s="23">
        <v>0</v>
      </c>
      <c r="O69" s="23">
        <v>0</v>
      </c>
      <c r="P69" s="23">
        <v>0</v>
      </c>
      <c r="Q69" s="23" t="s">
        <v>116</v>
      </c>
      <c r="R69" s="23">
        <v>1.1306039999999999</v>
      </c>
      <c r="S69" s="23" t="s">
        <v>146</v>
      </c>
      <c r="T69" s="23">
        <v>2</v>
      </c>
      <c r="U69" s="23">
        <f t="shared" si="0"/>
        <v>2.2612079999999999</v>
      </c>
      <c r="V69" s="23" t="s">
        <v>148</v>
      </c>
      <c r="W69" s="23" t="s">
        <v>149</v>
      </c>
    </row>
    <row r="70" spans="2:23" ht="48" thickBot="1" x14ac:dyDescent="0.3">
      <c r="B70" s="23">
        <v>61</v>
      </c>
      <c r="C70" s="17">
        <v>43655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1</v>
      </c>
      <c r="M70" s="23">
        <v>0</v>
      </c>
      <c r="N70" s="23">
        <v>0</v>
      </c>
      <c r="O70" s="23">
        <v>0</v>
      </c>
      <c r="P70" s="23">
        <v>0</v>
      </c>
      <c r="Q70" s="23" t="s">
        <v>117</v>
      </c>
      <c r="R70" s="23">
        <v>10.711008000000001</v>
      </c>
      <c r="S70" s="23" t="s">
        <v>146</v>
      </c>
      <c r="T70" s="23">
        <v>1</v>
      </c>
      <c r="U70" s="23">
        <f t="shared" si="0"/>
        <v>10.711008000000001</v>
      </c>
      <c r="V70" s="23" t="s">
        <v>148</v>
      </c>
      <c r="W70" s="23" t="s">
        <v>149</v>
      </c>
    </row>
    <row r="71" spans="2:23" ht="48" thickBot="1" x14ac:dyDescent="0.3">
      <c r="B71" s="23">
        <v>62</v>
      </c>
      <c r="C71" s="17">
        <v>43655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1</v>
      </c>
      <c r="M71" s="23">
        <v>0</v>
      </c>
      <c r="N71" s="23">
        <v>0</v>
      </c>
      <c r="O71" s="23">
        <v>0</v>
      </c>
      <c r="P71" s="23">
        <v>0</v>
      </c>
      <c r="Q71" s="23" t="s">
        <v>118</v>
      </c>
      <c r="R71" s="23">
        <v>3.4513199999999999</v>
      </c>
      <c r="S71" s="23" t="s">
        <v>55</v>
      </c>
      <c r="T71" s="23">
        <v>1</v>
      </c>
      <c r="U71" s="23">
        <f t="shared" si="0"/>
        <v>3.4513199999999999</v>
      </c>
      <c r="V71" s="23" t="s">
        <v>148</v>
      </c>
      <c r="W71" s="23" t="s">
        <v>149</v>
      </c>
    </row>
    <row r="72" spans="2:23" ht="48" thickBot="1" x14ac:dyDescent="0.3">
      <c r="B72" s="23">
        <v>63</v>
      </c>
      <c r="C72" s="17">
        <v>43655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</v>
      </c>
      <c r="M72" s="23">
        <v>0</v>
      </c>
      <c r="N72" s="23">
        <v>0</v>
      </c>
      <c r="O72" s="23">
        <v>0</v>
      </c>
      <c r="P72" s="23">
        <v>0</v>
      </c>
      <c r="Q72" s="23" t="s">
        <v>119</v>
      </c>
      <c r="R72" s="23">
        <v>2.7967679999999997</v>
      </c>
      <c r="S72" s="23" t="s">
        <v>55</v>
      </c>
      <c r="T72" s="23">
        <v>1</v>
      </c>
      <c r="U72" s="23">
        <f t="shared" si="0"/>
        <v>2.7967679999999997</v>
      </c>
      <c r="V72" s="23" t="s">
        <v>148</v>
      </c>
      <c r="W72" s="23" t="s">
        <v>149</v>
      </c>
    </row>
    <row r="73" spans="2:23" ht="48" thickBot="1" x14ac:dyDescent="0.3">
      <c r="B73" s="23">
        <v>64</v>
      </c>
      <c r="C73" s="17">
        <v>43655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1</v>
      </c>
      <c r="M73" s="23">
        <v>0</v>
      </c>
      <c r="N73" s="23">
        <v>0</v>
      </c>
      <c r="O73" s="23">
        <v>0</v>
      </c>
      <c r="P73" s="23">
        <v>0</v>
      </c>
      <c r="Q73" s="23" t="s">
        <v>120</v>
      </c>
      <c r="R73" s="23">
        <v>14.112</v>
      </c>
      <c r="S73" s="23" t="s">
        <v>146</v>
      </c>
      <c r="T73" s="23">
        <v>2</v>
      </c>
      <c r="U73" s="23">
        <f t="shared" si="0"/>
        <v>28.224</v>
      </c>
      <c r="V73" s="23" t="s">
        <v>148</v>
      </c>
      <c r="W73" s="23" t="s">
        <v>149</v>
      </c>
    </row>
    <row r="74" spans="2:23" ht="48" thickBot="1" x14ac:dyDescent="0.3">
      <c r="B74" s="23">
        <v>65</v>
      </c>
      <c r="C74" s="17">
        <v>43655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1</v>
      </c>
      <c r="M74" s="23">
        <v>0</v>
      </c>
      <c r="N74" s="23">
        <v>0</v>
      </c>
      <c r="O74" s="23">
        <v>0</v>
      </c>
      <c r="P74" s="23">
        <v>0</v>
      </c>
      <c r="Q74" s="23" t="s">
        <v>121</v>
      </c>
      <c r="R74" s="23">
        <v>1.9398839999999997</v>
      </c>
      <c r="S74" s="23" t="s">
        <v>146</v>
      </c>
      <c r="T74" s="23">
        <v>2</v>
      </c>
      <c r="U74" s="23">
        <f t="shared" si="0"/>
        <v>3.8797679999999994</v>
      </c>
      <c r="V74" s="23" t="s">
        <v>148</v>
      </c>
      <c r="W74" s="23" t="s">
        <v>149</v>
      </c>
    </row>
    <row r="75" spans="2:23" ht="48" thickBot="1" x14ac:dyDescent="0.3">
      <c r="B75" s="23">
        <v>66</v>
      </c>
      <c r="C75" s="17">
        <v>43655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1</v>
      </c>
      <c r="M75" s="23">
        <v>0</v>
      </c>
      <c r="N75" s="23">
        <v>0</v>
      </c>
      <c r="O75" s="23">
        <v>0</v>
      </c>
      <c r="P75" s="23">
        <v>0</v>
      </c>
      <c r="Q75" s="23" t="s">
        <v>122</v>
      </c>
      <c r="R75" s="23">
        <v>10.949028</v>
      </c>
      <c r="S75" s="23" t="s">
        <v>146</v>
      </c>
      <c r="T75" s="23">
        <v>2</v>
      </c>
      <c r="U75" s="23">
        <f t="shared" si="0"/>
        <v>21.898056</v>
      </c>
      <c r="V75" s="23" t="s">
        <v>148</v>
      </c>
      <c r="W75" s="23" t="s">
        <v>149</v>
      </c>
    </row>
    <row r="76" spans="2:23" ht="48" thickBot="1" x14ac:dyDescent="0.3">
      <c r="B76" s="23">
        <v>67</v>
      </c>
      <c r="C76" s="17">
        <v>43655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1</v>
      </c>
      <c r="M76" s="23">
        <v>0</v>
      </c>
      <c r="N76" s="23">
        <v>0</v>
      </c>
      <c r="O76" s="23">
        <v>0</v>
      </c>
      <c r="P76" s="23">
        <v>0</v>
      </c>
      <c r="Q76" s="23" t="s">
        <v>123</v>
      </c>
      <c r="R76" s="23">
        <v>12.615192</v>
      </c>
      <c r="S76" s="23" t="s">
        <v>146</v>
      </c>
      <c r="T76" s="23">
        <v>1</v>
      </c>
      <c r="U76" s="23">
        <f t="shared" ref="U76:U98" si="1">R76*T76</f>
        <v>12.615192</v>
      </c>
      <c r="V76" s="23" t="s">
        <v>148</v>
      </c>
      <c r="W76" s="23" t="s">
        <v>149</v>
      </c>
    </row>
    <row r="77" spans="2:23" ht="48" thickBot="1" x14ac:dyDescent="0.3">
      <c r="B77" s="23">
        <v>68</v>
      </c>
      <c r="C77" s="17">
        <v>43655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1</v>
      </c>
      <c r="M77" s="23">
        <v>0</v>
      </c>
      <c r="N77" s="23">
        <v>0</v>
      </c>
      <c r="O77" s="23">
        <v>0</v>
      </c>
      <c r="P77" s="23">
        <v>0</v>
      </c>
      <c r="Q77" s="23" t="s">
        <v>124</v>
      </c>
      <c r="R77" s="23">
        <v>4.0106759999999992</v>
      </c>
      <c r="S77" s="23" t="s">
        <v>55</v>
      </c>
      <c r="T77" s="23">
        <v>1</v>
      </c>
      <c r="U77" s="23">
        <f t="shared" si="1"/>
        <v>4.0106759999999992</v>
      </c>
      <c r="V77" s="23" t="s">
        <v>148</v>
      </c>
      <c r="W77" s="23" t="s">
        <v>149</v>
      </c>
    </row>
    <row r="78" spans="2:23" ht="48" thickBot="1" x14ac:dyDescent="0.3">
      <c r="B78" s="23">
        <v>69</v>
      </c>
      <c r="C78" s="17">
        <v>43655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1</v>
      </c>
      <c r="M78" s="23">
        <v>0</v>
      </c>
      <c r="N78" s="23">
        <v>0</v>
      </c>
      <c r="O78" s="23">
        <v>0</v>
      </c>
      <c r="P78" s="23">
        <v>0</v>
      </c>
      <c r="Q78" s="23" t="s">
        <v>125</v>
      </c>
      <c r="R78" s="23">
        <v>1.547148</v>
      </c>
      <c r="S78" s="23" t="s">
        <v>146</v>
      </c>
      <c r="T78" s="23">
        <v>6</v>
      </c>
      <c r="U78" s="23">
        <f t="shared" si="1"/>
        <v>9.2828879999999998</v>
      </c>
      <c r="V78" s="23" t="s">
        <v>148</v>
      </c>
      <c r="W78" s="23" t="s">
        <v>149</v>
      </c>
    </row>
    <row r="79" spans="2:23" ht="48" thickBot="1" x14ac:dyDescent="0.3">
      <c r="B79" s="23">
        <v>70</v>
      </c>
      <c r="C79" s="17">
        <v>43655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1</v>
      </c>
      <c r="M79" s="23">
        <v>0</v>
      </c>
      <c r="N79" s="23">
        <v>0</v>
      </c>
      <c r="O79" s="23">
        <v>0</v>
      </c>
      <c r="P79" s="23">
        <v>0</v>
      </c>
      <c r="Q79" s="23" t="s">
        <v>126</v>
      </c>
      <c r="R79" s="23">
        <v>5.3555040000000007</v>
      </c>
      <c r="S79" s="23" t="s">
        <v>146</v>
      </c>
      <c r="T79" s="23">
        <v>6</v>
      </c>
      <c r="U79" s="23">
        <f t="shared" si="1"/>
        <v>32.133024000000006</v>
      </c>
      <c r="V79" s="23" t="s">
        <v>148</v>
      </c>
      <c r="W79" s="23" t="s">
        <v>149</v>
      </c>
    </row>
    <row r="80" spans="2:23" ht="48" thickBot="1" x14ac:dyDescent="0.3">
      <c r="B80" s="23">
        <v>71</v>
      </c>
      <c r="C80" s="17">
        <v>43655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1</v>
      </c>
      <c r="M80" s="23">
        <v>0</v>
      </c>
      <c r="N80" s="23">
        <v>0</v>
      </c>
      <c r="O80" s="23">
        <v>0</v>
      </c>
      <c r="P80" s="23">
        <v>0</v>
      </c>
      <c r="Q80" s="23" t="s">
        <v>127</v>
      </c>
      <c r="R80" s="23">
        <v>1.192464</v>
      </c>
      <c r="S80" s="23" t="s">
        <v>146</v>
      </c>
      <c r="T80" s="23">
        <v>12</v>
      </c>
      <c r="U80" s="23">
        <f t="shared" si="1"/>
        <v>14.309567999999999</v>
      </c>
      <c r="V80" s="23" t="s">
        <v>148</v>
      </c>
      <c r="W80" s="23" t="s">
        <v>149</v>
      </c>
    </row>
    <row r="81" spans="2:23" ht="48" thickBot="1" x14ac:dyDescent="0.3">
      <c r="B81" s="23">
        <v>72</v>
      </c>
      <c r="C81" s="17">
        <v>43655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1</v>
      </c>
      <c r="M81" s="23">
        <v>0</v>
      </c>
      <c r="N81" s="23">
        <v>0</v>
      </c>
      <c r="O81" s="23">
        <v>0</v>
      </c>
      <c r="P81" s="23">
        <v>0</v>
      </c>
      <c r="Q81" s="23" t="s">
        <v>128</v>
      </c>
      <c r="R81" s="23">
        <v>0.80928</v>
      </c>
      <c r="S81" s="23" t="s">
        <v>67</v>
      </c>
      <c r="T81" s="23">
        <v>4</v>
      </c>
      <c r="U81" s="23">
        <f t="shared" si="1"/>
        <v>3.23712</v>
      </c>
      <c r="V81" s="23" t="s">
        <v>148</v>
      </c>
      <c r="W81" s="23" t="s">
        <v>149</v>
      </c>
    </row>
    <row r="82" spans="2:23" ht="48" thickBot="1" x14ac:dyDescent="0.3">
      <c r="B82" s="23">
        <v>73</v>
      </c>
      <c r="C82" s="17">
        <v>43655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</v>
      </c>
      <c r="M82" s="23">
        <v>0</v>
      </c>
      <c r="N82" s="23">
        <v>0</v>
      </c>
      <c r="O82" s="23">
        <v>0</v>
      </c>
      <c r="P82" s="23">
        <v>0</v>
      </c>
      <c r="Q82" s="23" t="s">
        <v>129</v>
      </c>
      <c r="R82" s="23">
        <v>2.3802239999999997</v>
      </c>
      <c r="S82" s="23" t="s">
        <v>55</v>
      </c>
      <c r="T82" s="23">
        <v>1</v>
      </c>
      <c r="U82" s="23">
        <f t="shared" si="1"/>
        <v>2.3802239999999997</v>
      </c>
      <c r="V82" s="23" t="s">
        <v>148</v>
      </c>
      <c r="W82" s="23" t="s">
        <v>149</v>
      </c>
    </row>
    <row r="83" spans="2:23" ht="48" thickBot="1" x14ac:dyDescent="0.3">
      <c r="B83" s="23">
        <v>74</v>
      </c>
      <c r="C83" s="17">
        <v>43655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1</v>
      </c>
      <c r="M83" s="23">
        <v>0</v>
      </c>
      <c r="N83" s="23">
        <v>0</v>
      </c>
      <c r="O83" s="23">
        <v>0</v>
      </c>
      <c r="P83" s="23">
        <v>0</v>
      </c>
      <c r="Q83" s="23" t="s">
        <v>130</v>
      </c>
      <c r="R83" s="23">
        <v>0.27769199999999999</v>
      </c>
      <c r="S83" s="23" t="s">
        <v>55</v>
      </c>
      <c r="T83" s="23">
        <v>1</v>
      </c>
      <c r="U83" s="23">
        <f t="shared" si="1"/>
        <v>0.27769199999999999</v>
      </c>
      <c r="V83" s="23" t="s">
        <v>148</v>
      </c>
      <c r="W83" s="23" t="s">
        <v>149</v>
      </c>
    </row>
    <row r="84" spans="2:23" ht="48" thickBot="1" x14ac:dyDescent="0.3">
      <c r="B84" s="23">
        <v>75</v>
      </c>
      <c r="C84" s="17">
        <v>43655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1</v>
      </c>
      <c r="M84" s="23">
        <v>0</v>
      </c>
      <c r="N84" s="23">
        <v>0</v>
      </c>
      <c r="O84" s="23">
        <v>0</v>
      </c>
      <c r="P84" s="23">
        <v>0</v>
      </c>
      <c r="Q84" s="23" t="s">
        <v>131</v>
      </c>
      <c r="R84" s="23">
        <v>0.59505599999999992</v>
      </c>
      <c r="S84" s="23" t="s">
        <v>55</v>
      </c>
      <c r="T84" s="23">
        <v>1</v>
      </c>
      <c r="U84" s="23">
        <f t="shared" si="1"/>
        <v>0.59505599999999992</v>
      </c>
      <c r="V84" s="23" t="s">
        <v>148</v>
      </c>
      <c r="W84" s="23" t="s">
        <v>149</v>
      </c>
    </row>
    <row r="85" spans="2:23" ht="48" thickBot="1" x14ac:dyDescent="0.3">
      <c r="B85" s="23">
        <v>76</v>
      </c>
      <c r="C85" s="17">
        <v>43655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1</v>
      </c>
      <c r="M85" s="23">
        <v>0</v>
      </c>
      <c r="N85" s="23">
        <v>0</v>
      </c>
      <c r="O85" s="23">
        <v>0</v>
      </c>
      <c r="P85" s="23">
        <v>0</v>
      </c>
      <c r="Q85" s="23" t="s">
        <v>132</v>
      </c>
      <c r="R85" s="23">
        <v>0.26778000000000002</v>
      </c>
      <c r="S85" s="23" t="s">
        <v>55</v>
      </c>
      <c r="T85" s="23">
        <v>1</v>
      </c>
      <c r="U85" s="23">
        <f t="shared" si="1"/>
        <v>0.26778000000000002</v>
      </c>
      <c r="V85" s="23" t="s">
        <v>148</v>
      </c>
      <c r="W85" s="23" t="s">
        <v>149</v>
      </c>
    </row>
    <row r="86" spans="2:23" ht="48" thickBot="1" x14ac:dyDescent="0.3">
      <c r="B86" s="23">
        <v>77</v>
      </c>
      <c r="C86" s="17">
        <v>43655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1</v>
      </c>
      <c r="M86" s="23">
        <v>0</v>
      </c>
      <c r="N86" s="23">
        <v>0</v>
      </c>
      <c r="O86" s="23">
        <v>0</v>
      </c>
      <c r="P86" s="23">
        <v>0</v>
      </c>
      <c r="Q86" s="23" t="s">
        <v>133</v>
      </c>
      <c r="R86" s="23">
        <v>0.14281199999999999</v>
      </c>
      <c r="S86" s="23" t="s">
        <v>55</v>
      </c>
      <c r="T86" s="23">
        <v>11</v>
      </c>
      <c r="U86" s="23">
        <f t="shared" si="1"/>
        <v>1.570932</v>
      </c>
      <c r="V86" s="23" t="s">
        <v>148</v>
      </c>
      <c r="W86" s="23" t="s">
        <v>149</v>
      </c>
    </row>
    <row r="87" spans="2:23" ht="48" thickBot="1" x14ac:dyDescent="0.3">
      <c r="B87" s="23">
        <v>78</v>
      </c>
      <c r="C87" s="17">
        <v>43655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1</v>
      </c>
      <c r="M87" s="23">
        <v>0</v>
      </c>
      <c r="N87" s="23">
        <v>0</v>
      </c>
      <c r="O87" s="23">
        <v>0</v>
      </c>
      <c r="P87" s="23">
        <v>0</v>
      </c>
      <c r="Q87" s="23" t="s">
        <v>134</v>
      </c>
      <c r="R87" s="23">
        <v>0.89258400000000004</v>
      </c>
      <c r="S87" s="23" t="s">
        <v>55</v>
      </c>
      <c r="T87" s="23">
        <v>2</v>
      </c>
      <c r="U87" s="23">
        <f t="shared" si="1"/>
        <v>1.7851680000000001</v>
      </c>
      <c r="V87" s="23" t="s">
        <v>148</v>
      </c>
      <c r="W87" s="23" t="s">
        <v>149</v>
      </c>
    </row>
    <row r="88" spans="2:23" ht="48" thickBot="1" x14ac:dyDescent="0.3">
      <c r="B88" s="23">
        <v>79</v>
      </c>
      <c r="C88" s="17">
        <v>43655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1</v>
      </c>
      <c r="M88" s="23">
        <v>0</v>
      </c>
      <c r="N88" s="23">
        <v>0</v>
      </c>
      <c r="O88" s="23">
        <v>0</v>
      </c>
      <c r="P88" s="23">
        <v>0</v>
      </c>
      <c r="Q88" s="23" t="s">
        <v>135</v>
      </c>
      <c r="R88" s="23">
        <v>0.35703599999999996</v>
      </c>
      <c r="S88" s="23" t="s">
        <v>55</v>
      </c>
      <c r="T88" s="23">
        <v>2</v>
      </c>
      <c r="U88" s="23">
        <f t="shared" si="1"/>
        <v>0.71407199999999993</v>
      </c>
      <c r="V88" s="23" t="s">
        <v>148</v>
      </c>
      <c r="W88" s="23" t="s">
        <v>149</v>
      </c>
    </row>
    <row r="89" spans="2:23" ht="48" thickBot="1" x14ac:dyDescent="0.3">
      <c r="B89" s="23">
        <v>80</v>
      </c>
      <c r="C89" s="17">
        <v>43655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1</v>
      </c>
      <c r="M89" s="23">
        <v>0</v>
      </c>
      <c r="N89" s="23">
        <v>0</v>
      </c>
      <c r="O89" s="23">
        <v>0</v>
      </c>
      <c r="P89" s="23">
        <v>0</v>
      </c>
      <c r="Q89" s="23" t="s">
        <v>136</v>
      </c>
      <c r="R89" s="23">
        <v>35.279999999999994</v>
      </c>
      <c r="S89" s="23" t="s">
        <v>55</v>
      </c>
      <c r="T89" s="23">
        <v>4</v>
      </c>
      <c r="U89" s="23">
        <f t="shared" si="1"/>
        <v>141.11999999999998</v>
      </c>
      <c r="V89" s="23" t="s">
        <v>148</v>
      </c>
      <c r="W89" s="23" t="s">
        <v>149</v>
      </c>
    </row>
    <row r="90" spans="2:23" ht="48" thickBot="1" x14ac:dyDescent="0.3">
      <c r="B90" s="23">
        <v>81</v>
      </c>
      <c r="C90" s="17">
        <v>43655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</v>
      </c>
      <c r="M90" s="23">
        <v>0</v>
      </c>
      <c r="N90" s="23">
        <v>0</v>
      </c>
      <c r="O90" s="23">
        <v>0</v>
      </c>
      <c r="P90" s="23">
        <v>0</v>
      </c>
      <c r="Q90" s="23" t="s">
        <v>137</v>
      </c>
      <c r="R90" s="23">
        <v>0.55507200000000001</v>
      </c>
      <c r="S90" s="23" t="s">
        <v>55</v>
      </c>
      <c r="T90" s="23">
        <v>3</v>
      </c>
      <c r="U90" s="23">
        <f t="shared" si="1"/>
        <v>1.665216</v>
      </c>
      <c r="V90" s="23" t="s">
        <v>148</v>
      </c>
      <c r="W90" s="23" t="s">
        <v>149</v>
      </c>
    </row>
    <row r="91" spans="2:23" ht="48" thickBot="1" x14ac:dyDescent="0.3">
      <c r="B91" s="23">
        <v>82</v>
      </c>
      <c r="C91" s="17">
        <v>43655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</v>
      </c>
      <c r="M91" s="23">
        <v>0</v>
      </c>
      <c r="N91" s="23">
        <v>0</v>
      </c>
      <c r="O91" s="23">
        <v>0</v>
      </c>
      <c r="P91" s="23">
        <v>0</v>
      </c>
      <c r="Q91" s="23" t="s">
        <v>138</v>
      </c>
      <c r="R91" s="23">
        <v>0.204624</v>
      </c>
      <c r="S91" s="23" t="s">
        <v>55</v>
      </c>
      <c r="T91" s="23">
        <v>6</v>
      </c>
      <c r="U91" s="23">
        <f t="shared" si="1"/>
        <v>1.2277439999999999</v>
      </c>
      <c r="V91" s="23" t="s">
        <v>148</v>
      </c>
      <c r="W91" s="23" t="s">
        <v>149</v>
      </c>
    </row>
    <row r="92" spans="2:23" ht="48" thickBot="1" x14ac:dyDescent="0.3">
      <c r="B92" s="23">
        <v>83</v>
      </c>
      <c r="C92" s="17">
        <v>43655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1</v>
      </c>
      <c r="M92" s="23">
        <v>0</v>
      </c>
      <c r="N92" s="23">
        <v>0</v>
      </c>
      <c r="O92" s="23">
        <v>0</v>
      </c>
      <c r="P92" s="23">
        <v>0</v>
      </c>
      <c r="Q92" s="23" t="s">
        <v>139</v>
      </c>
      <c r="R92" s="23">
        <v>6.8208000000000002</v>
      </c>
      <c r="S92" s="23" t="s">
        <v>55</v>
      </c>
      <c r="T92" s="23">
        <v>1</v>
      </c>
      <c r="U92" s="23">
        <f t="shared" si="1"/>
        <v>6.8208000000000002</v>
      </c>
      <c r="V92" s="23" t="s">
        <v>148</v>
      </c>
      <c r="W92" s="23" t="s">
        <v>149</v>
      </c>
    </row>
    <row r="93" spans="2:23" ht="48" thickBot="1" x14ac:dyDescent="0.3">
      <c r="B93" s="23">
        <v>84</v>
      </c>
      <c r="C93" s="17">
        <v>43655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1</v>
      </c>
      <c r="M93" s="23">
        <v>0</v>
      </c>
      <c r="N93" s="23">
        <v>0</v>
      </c>
      <c r="O93" s="23">
        <v>0</v>
      </c>
      <c r="P93" s="23">
        <v>0</v>
      </c>
      <c r="Q93" s="23" t="s">
        <v>140</v>
      </c>
      <c r="R93" s="23">
        <v>0.76439999999999997</v>
      </c>
      <c r="S93" s="23" t="s">
        <v>55</v>
      </c>
      <c r="T93" s="23">
        <v>1</v>
      </c>
      <c r="U93" s="23">
        <f t="shared" si="1"/>
        <v>0.76439999999999997</v>
      </c>
      <c r="V93" s="23" t="s">
        <v>148</v>
      </c>
      <c r="W93" s="23" t="s">
        <v>149</v>
      </c>
    </row>
    <row r="94" spans="2:23" ht="48" thickBot="1" x14ac:dyDescent="0.3">
      <c r="B94" s="23">
        <v>85</v>
      </c>
      <c r="C94" s="17">
        <v>43655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1</v>
      </c>
      <c r="M94" s="23">
        <v>0</v>
      </c>
      <c r="N94" s="23">
        <v>0</v>
      </c>
      <c r="O94" s="23">
        <v>0</v>
      </c>
      <c r="P94" s="23">
        <v>0</v>
      </c>
      <c r="Q94" s="23" t="s">
        <v>141</v>
      </c>
      <c r="R94" s="23">
        <v>0.88788</v>
      </c>
      <c r="S94" s="23" t="s">
        <v>55</v>
      </c>
      <c r="T94" s="23">
        <v>3</v>
      </c>
      <c r="U94" s="23">
        <f t="shared" si="1"/>
        <v>2.66364</v>
      </c>
      <c r="V94" s="23" t="s">
        <v>148</v>
      </c>
      <c r="W94" s="23" t="s">
        <v>149</v>
      </c>
    </row>
    <row r="95" spans="2:23" ht="48" thickBot="1" x14ac:dyDescent="0.3">
      <c r="B95" s="23">
        <v>86</v>
      </c>
      <c r="C95" s="17">
        <v>43655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1</v>
      </c>
      <c r="M95" s="23">
        <v>0</v>
      </c>
      <c r="N95" s="23">
        <v>0</v>
      </c>
      <c r="O95" s="23">
        <v>0</v>
      </c>
      <c r="P95" s="23">
        <v>0</v>
      </c>
      <c r="Q95" s="23" t="s">
        <v>142</v>
      </c>
      <c r="R95" s="23">
        <v>7.0559999999999998E-2</v>
      </c>
      <c r="S95" s="23" t="s">
        <v>55</v>
      </c>
      <c r="T95" s="23">
        <v>8</v>
      </c>
      <c r="U95" s="23">
        <f t="shared" si="1"/>
        <v>0.56447999999999998</v>
      </c>
      <c r="V95" s="23" t="s">
        <v>148</v>
      </c>
      <c r="W95" s="23" t="s">
        <v>149</v>
      </c>
    </row>
    <row r="96" spans="2:23" ht="48" thickBot="1" x14ac:dyDescent="0.3">
      <c r="B96" s="23">
        <v>87</v>
      </c>
      <c r="C96" s="17">
        <v>43655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1</v>
      </c>
      <c r="M96" s="23">
        <v>0</v>
      </c>
      <c r="N96" s="23">
        <v>0</v>
      </c>
      <c r="O96" s="23">
        <v>0</v>
      </c>
      <c r="P96" s="23">
        <v>0</v>
      </c>
      <c r="Q96" s="23" t="s">
        <v>143</v>
      </c>
      <c r="R96" s="23">
        <v>0.102312</v>
      </c>
      <c r="S96" s="23" t="s">
        <v>147</v>
      </c>
      <c r="T96" s="23">
        <v>2.5499999999999998</v>
      </c>
      <c r="U96" s="23">
        <f t="shared" si="1"/>
        <v>0.26089560000000001</v>
      </c>
      <c r="V96" s="23" t="s">
        <v>148</v>
      </c>
      <c r="W96" s="23" t="s">
        <v>149</v>
      </c>
    </row>
    <row r="97" spans="2:23" ht="48" thickBot="1" x14ac:dyDescent="0.3">
      <c r="B97" s="23">
        <v>88</v>
      </c>
      <c r="C97" s="17">
        <v>43655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1</v>
      </c>
      <c r="M97" s="23">
        <v>0</v>
      </c>
      <c r="N97" s="23">
        <v>0</v>
      </c>
      <c r="O97" s="23">
        <v>0</v>
      </c>
      <c r="P97" s="23">
        <v>0</v>
      </c>
      <c r="Q97" s="23" t="s">
        <v>144</v>
      </c>
      <c r="R97" s="23">
        <v>0.31046400000000002</v>
      </c>
      <c r="S97" s="23" t="s">
        <v>55</v>
      </c>
      <c r="T97" s="23">
        <v>46</v>
      </c>
      <c r="U97" s="23">
        <f t="shared" si="1"/>
        <v>14.281344000000001</v>
      </c>
      <c r="V97" s="23" t="s">
        <v>148</v>
      </c>
      <c r="W97" s="23" t="s">
        <v>149</v>
      </c>
    </row>
    <row r="98" spans="2:23" ht="48" thickBot="1" x14ac:dyDescent="0.3">
      <c r="B98" s="23">
        <v>89</v>
      </c>
      <c r="C98" s="17">
        <v>43655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1</v>
      </c>
      <c r="M98" s="23">
        <v>0</v>
      </c>
      <c r="N98" s="23">
        <v>0</v>
      </c>
      <c r="O98" s="23">
        <v>0</v>
      </c>
      <c r="P98" s="23">
        <v>0</v>
      </c>
      <c r="Q98" s="23" t="s">
        <v>145</v>
      </c>
      <c r="R98" s="23">
        <v>1.2936000000000001</v>
      </c>
      <c r="S98" s="23" t="s">
        <v>55</v>
      </c>
      <c r="T98" s="23">
        <v>7</v>
      </c>
      <c r="U98" s="23">
        <f t="shared" si="1"/>
        <v>9.055200000000001</v>
      </c>
      <c r="V98" s="23" t="s">
        <v>148</v>
      </c>
      <c r="W98" s="23" t="s">
        <v>149</v>
      </c>
    </row>
    <row r="99" spans="2:23" ht="63.75" thickBot="1" x14ac:dyDescent="0.3">
      <c r="B99" s="8">
        <v>90</v>
      </c>
      <c r="C99" s="20">
        <v>43644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1</v>
      </c>
      <c r="M99" s="27">
        <v>0</v>
      </c>
      <c r="N99" s="27">
        <v>0</v>
      </c>
      <c r="O99" s="27">
        <v>0</v>
      </c>
      <c r="P99" s="27">
        <v>0</v>
      </c>
      <c r="Q99" s="27" t="s">
        <v>164</v>
      </c>
      <c r="R99" s="27">
        <v>561</v>
      </c>
      <c r="S99" s="27" t="s">
        <v>55</v>
      </c>
      <c r="T99" s="27">
        <v>700</v>
      </c>
      <c r="U99" s="27">
        <f>R99*T99</f>
        <v>392700</v>
      </c>
      <c r="V99" s="27" t="s">
        <v>162</v>
      </c>
      <c r="W99" s="27" t="s">
        <v>163</v>
      </c>
    </row>
    <row r="100" spans="2:23" ht="32.25" thickBot="1" x14ac:dyDescent="0.3">
      <c r="B100" s="26">
        <v>91</v>
      </c>
      <c r="C100" s="20">
        <v>43649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7">
        <v>0</v>
      </c>
      <c r="O100" s="27">
        <v>0</v>
      </c>
      <c r="P100" s="27">
        <v>0</v>
      </c>
      <c r="Q100" s="27" t="s">
        <v>165</v>
      </c>
      <c r="R100" s="27">
        <v>31.976140000000001</v>
      </c>
      <c r="S100" s="27" t="s">
        <v>55</v>
      </c>
      <c r="T100" s="27">
        <v>2</v>
      </c>
      <c r="U100" s="27">
        <f t="shared" ref="U100:U159" si="2">R100*T100</f>
        <v>63.952280000000002</v>
      </c>
      <c r="V100" s="27" t="s">
        <v>174</v>
      </c>
      <c r="W100" s="27" t="s">
        <v>173</v>
      </c>
    </row>
    <row r="101" spans="2:23" ht="48" thickBot="1" x14ac:dyDescent="0.3">
      <c r="B101" s="8">
        <v>92</v>
      </c>
      <c r="C101" s="20">
        <v>43649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1</v>
      </c>
      <c r="M101" s="27">
        <v>0</v>
      </c>
      <c r="N101" s="27">
        <v>0</v>
      </c>
      <c r="O101" s="27">
        <v>0</v>
      </c>
      <c r="P101" s="27">
        <v>0</v>
      </c>
      <c r="Q101" s="27" t="s">
        <v>166</v>
      </c>
      <c r="R101" s="27">
        <v>28.250630000000001</v>
      </c>
      <c r="S101" s="27" t="s">
        <v>55</v>
      </c>
      <c r="T101" s="27">
        <v>1</v>
      </c>
      <c r="U101" s="27">
        <f t="shared" si="2"/>
        <v>28.250630000000001</v>
      </c>
      <c r="V101" s="27" t="s">
        <v>174</v>
      </c>
      <c r="W101" s="27" t="s">
        <v>173</v>
      </c>
    </row>
    <row r="102" spans="2:23" ht="48" thickBot="1" x14ac:dyDescent="0.3">
      <c r="B102" s="26">
        <v>93</v>
      </c>
      <c r="C102" s="20">
        <v>43649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1</v>
      </c>
      <c r="M102" s="27">
        <v>0</v>
      </c>
      <c r="N102" s="27">
        <v>0</v>
      </c>
      <c r="O102" s="27">
        <v>0</v>
      </c>
      <c r="P102" s="27">
        <v>0</v>
      </c>
      <c r="Q102" s="27" t="s">
        <v>167</v>
      </c>
      <c r="R102" s="27">
        <v>62.520809999999997</v>
      </c>
      <c r="S102" s="27" t="s">
        <v>55</v>
      </c>
      <c r="T102" s="27">
        <v>1</v>
      </c>
      <c r="U102" s="27">
        <f t="shared" si="2"/>
        <v>62.520809999999997</v>
      </c>
      <c r="V102" s="27" t="s">
        <v>174</v>
      </c>
      <c r="W102" s="27" t="s">
        <v>173</v>
      </c>
    </row>
    <row r="103" spans="2:23" ht="32.25" thickBot="1" x14ac:dyDescent="0.3">
      <c r="B103" s="8">
        <v>94</v>
      </c>
      <c r="C103" s="20">
        <v>43649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1</v>
      </c>
      <c r="M103" s="27">
        <v>0</v>
      </c>
      <c r="N103" s="27">
        <v>0</v>
      </c>
      <c r="O103" s="27">
        <v>0</v>
      </c>
      <c r="P103" s="27">
        <v>0</v>
      </c>
      <c r="Q103" s="27" t="s">
        <v>168</v>
      </c>
      <c r="R103" s="27">
        <v>32.815930000000002</v>
      </c>
      <c r="S103" s="27" t="s">
        <v>55</v>
      </c>
      <c r="T103" s="27">
        <v>1</v>
      </c>
      <c r="U103" s="27">
        <f t="shared" si="2"/>
        <v>32.815930000000002</v>
      </c>
      <c r="V103" s="27" t="s">
        <v>174</v>
      </c>
      <c r="W103" s="27" t="s">
        <v>173</v>
      </c>
    </row>
    <row r="104" spans="2:23" ht="63.75" thickBot="1" x14ac:dyDescent="0.3">
      <c r="B104" s="26">
        <v>95</v>
      </c>
      <c r="C104" s="20">
        <v>43649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1</v>
      </c>
      <c r="M104" s="27">
        <v>0</v>
      </c>
      <c r="N104" s="27">
        <v>0</v>
      </c>
      <c r="O104" s="27">
        <v>0</v>
      </c>
      <c r="P104" s="27">
        <v>0</v>
      </c>
      <c r="Q104" s="27" t="s">
        <v>169</v>
      </c>
      <c r="R104" s="27">
        <v>78.522059999999996</v>
      </c>
      <c r="S104" s="27" t="s">
        <v>55</v>
      </c>
      <c r="T104" s="27">
        <v>1</v>
      </c>
      <c r="U104" s="27">
        <f t="shared" si="2"/>
        <v>78.522059999999996</v>
      </c>
      <c r="V104" s="27" t="s">
        <v>174</v>
      </c>
      <c r="W104" s="27" t="s">
        <v>173</v>
      </c>
    </row>
    <row r="105" spans="2:23" ht="79.5" thickBot="1" x14ac:dyDescent="0.3">
      <c r="B105" s="8">
        <v>96</v>
      </c>
      <c r="C105" s="20">
        <v>43649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1</v>
      </c>
      <c r="M105" s="27">
        <v>0</v>
      </c>
      <c r="N105" s="27">
        <v>0</v>
      </c>
      <c r="O105" s="27">
        <v>0</v>
      </c>
      <c r="P105" s="27">
        <v>0</v>
      </c>
      <c r="Q105" s="27" t="s">
        <v>170</v>
      </c>
      <c r="R105" s="27">
        <v>29.43854</v>
      </c>
      <c r="S105" s="27" t="s">
        <v>55</v>
      </c>
      <c r="T105" s="27">
        <v>1</v>
      </c>
      <c r="U105" s="27">
        <f t="shared" si="2"/>
        <v>29.43854</v>
      </c>
      <c r="V105" s="27" t="s">
        <v>174</v>
      </c>
      <c r="W105" s="27" t="s">
        <v>173</v>
      </c>
    </row>
    <row r="106" spans="2:23" ht="63.75" thickBot="1" x14ac:dyDescent="0.3">
      <c r="B106" s="26">
        <v>97</v>
      </c>
      <c r="C106" s="20">
        <v>43649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1</v>
      </c>
      <c r="M106" s="27">
        <v>0</v>
      </c>
      <c r="N106" s="27">
        <v>0</v>
      </c>
      <c r="O106" s="27">
        <v>0</v>
      </c>
      <c r="P106" s="27">
        <v>0</v>
      </c>
      <c r="Q106" s="27" t="s">
        <v>171</v>
      </c>
      <c r="R106" s="27">
        <v>29.43854</v>
      </c>
      <c r="S106" s="27" t="s">
        <v>55</v>
      </c>
      <c r="T106" s="27">
        <v>1</v>
      </c>
      <c r="U106" s="27">
        <f t="shared" si="2"/>
        <v>29.43854</v>
      </c>
      <c r="V106" s="27" t="s">
        <v>174</v>
      </c>
      <c r="W106" s="27" t="s">
        <v>173</v>
      </c>
    </row>
    <row r="107" spans="2:23" ht="63.75" thickBot="1" x14ac:dyDescent="0.3">
      <c r="B107" s="8">
        <v>98</v>
      </c>
      <c r="C107" s="20">
        <v>43649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1</v>
      </c>
      <c r="M107" s="27">
        <v>0</v>
      </c>
      <c r="N107" s="27">
        <v>0</v>
      </c>
      <c r="O107" s="27">
        <v>0</v>
      </c>
      <c r="P107" s="27">
        <v>0</v>
      </c>
      <c r="Q107" s="27" t="s">
        <v>172</v>
      </c>
      <c r="R107" s="27">
        <v>33</v>
      </c>
      <c r="S107" s="27" t="s">
        <v>55</v>
      </c>
      <c r="T107" s="27">
        <v>1</v>
      </c>
      <c r="U107" s="27">
        <f t="shared" si="2"/>
        <v>33</v>
      </c>
      <c r="V107" s="27" t="s">
        <v>174</v>
      </c>
      <c r="W107" s="27" t="s">
        <v>173</v>
      </c>
    </row>
    <row r="108" spans="2:23" ht="32.25" thickBot="1" x14ac:dyDescent="0.3">
      <c r="B108" s="31">
        <v>99</v>
      </c>
      <c r="C108" s="17">
        <v>43703</v>
      </c>
      <c r="D108" s="31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1</v>
      </c>
      <c r="P108" s="8">
        <v>0</v>
      </c>
      <c r="Q108" s="34" t="s">
        <v>185</v>
      </c>
      <c r="R108" s="8">
        <v>6.9959999999999996E-3</v>
      </c>
      <c r="S108" s="8" t="s">
        <v>55</v>
      </c>
      <c r="T108" s="8">
        <v>500</v>
      </c>
      <c r="U108" s="32">
        <f t="shared" si="2"/>
        <v>3.4979999999999998</v>
      </c>
      <c r="V108" s="8" t="s">
        <v>183</v>
      </c>
      <c r="W108" s="8" t="s">
        <v>184</v>
      </c>
    </row>
    <row r="109" spans="2:23" ht="32.25" thickBot="1" x14ac:dyDescent="0.3">
      <c r="B109" s="8">
        <v>100</v>
      </c>
      <c r="C109" s="17">
        <v>43703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1</v>
      </c>
      <c r="P109" s="31">
        <v>0</v>
      </c>
      <c r="Q109" s="34" t="s">
        <v>186</v>
      </c>
      <c r="R109" s="31">
        <v>6.9959999999999996E-3</v>
      </c>
      <c r="S109" s="31" t="s">
        <v>55</v>
      </c>
      <c r="T109" s="35">
        <v>1000</v>
      </c>
      <c r="U109" s="32">
        <f t="shared" si="2"/>
        <v>6.9959999999999996</v>
      </c>
      <c r="V109" s="31" t="s">
        <v>183</v>
      </c>
      <c r="W109" s="31" t="s">
        <v>184</v>
      </c>
    </row>
    <row r="110" spans="2:23" ht="32.25" thickBot="1" x14ac:dyDescent="0.3">
      <c r="B110" s="31">
        <v>101</v>
      </c>
      <c r="C110" s="17">
        <v>43703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1</v>
      </c>
      <c r="P110" s="31">
        <v>0</v>
      </c>
      <c r="Q110" s="34" t="s">
        <v>187</v>
      </c>
      <c r="R110" s="31">
        <v>6.9959999999999996E-3</v>
      </c>
      <c r="S110" s="31" t="s">
        <v>55</v>
      </c>
      <c r="T110" s="35">
        <v>1000</v>
      </c>
      <c r="U110" s="32">
        <f t="shared" si="2"/>
        <v>6.9959999999999996</v>
      </c>
      <c r="V110" s="31" t="s">
        <v>183</v>
      </c>
      <c r="W110" s="31" t="s">
        <v>184</v>
      </c>
    </row>
    <row r="111" spans="2:23" ht="32.25" thickBot="1" x14ac:dyDescent="0.3">
      <c r="B111" s="8">
        <v>102</v>
      </c>
      <c r="C111" s="17">
        <v>43703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1</v>
      </c>
      <c r="P111" s="31">
        <v>0</v>
      </c>
      <c r="Q111" s="34" t="s">
        <v>188</v>
      </c>
      <c r="R111" s="31">
        <v>6.0000000000000001E-3</v>
      </c>
      <c r="S111" s="31" t="s">
        <v>55</v>
      </c>
      <c r="T111" s="31">
        <v>10</v>
      </c>
      <c r="U111" s="32">
        <f t="shared" si="2"/>
        <v>0.06</v>
      </c>
      <c r="V111" s="31" t="s">
        <v>183</v>
      </c>
      <c r="W111" s="31" t="s">
        <v>184</v>
      </c>
    </row>
    <row r="112" spans="2:23" ht="32.25" thickBot="1" x14ac:dyDescent="0.3">
      <c r="B112" s="31">
        <v>103</v>
      </c>
      <c r="C112" s="17">
        <v>43703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1</v>
      </c>
      <c r="P112" s="31">
        <v>0</v>
      </c>
      <c r="Q112" s="34" t="s">
        <v>189</v>
      </c>
      <c r="R112" s="31">
        <v>6.9959999999999996E-3</v>
      </c>
      <c r="S112" s="31" t="s">
        <v>55</v>
      </c>
      <c r="T112" s="31">
        <v>450</v>
      </c>
      <c r="U112" s="32">
        <f t="shared" si="2"/>
        <v>3.1481999999999997</v>
      </c>
      <c r="V112" s="31" t="s">
        <v>183</v>
      </c>
      <c r="W112" s="31" t="s">
        <v>184</v>
      </c>
    </row>
    <row r="113" spans="2:23" ht="32.25" thickBot="1" x14ac:dyDescent="0.3">
      <c r="B113" s="8">
        <v>104</v>
      </c>
      <c r="C113" s="17">
        <v>43703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0</v>
      </c>
      <c r="Q113" s="34" t="s">
        <v>190</v>
      </c>
      <c r="R113" s="31">
        <v>6.0000000000000001E-3</v>
      </c>
      <c r="S113" s="31" t="s">
        <v>55</v>
      </c>
      <c r="T113" s="31">
        <v>10</v>
      </c>
      <c r="U113" s="32">
        <f t="shared" si="2"/>
        <v>0.06</v>
      </c>
      <c r="V113" s="31" t="s">
        <v>183</v>
      </c>
      <c r="W113" s="31" t="s">
        <v>184</v>
      </c>
    </row>
    <row r="114" spans="2:23" ht="32.25" thickBot="1" x14ac:dyDescent="0.3">
      <c r="B114" s="31">
        <v>105</v>
      </c>
      <c r="C114" s="17">
        <v>43703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1</v>
      </c>
      <c r="P114" s="31">
        <v>0</v>
      </c>
      <c r="Q114" s="34" t="s">
        <v>191</v>
      </c>
      <c r="R114" s="31">
        <v>6.0000000000000001E-3</v>
      </c>
      <c r="S114" s="31" t="s">
        <v>55</v>
      </c>
      <c r="T114" s="31">
        <v>10</v>
      </c>
      <c r="U114" s="32">
        <f t="shared" si="2"/>
        <v>0.06</v>
      </c>
      <c r="V114" s="31" t="s">
        <v>183</v>
      </c>
      <c r="W114" s="31" t="s">
        <v>184</v>
      </c>
    </row>
    <row r="115" spans="2:23" ht="32.25" thickBot="1" x14ac:dyDescent="0.3">
      <c r="B115" s="8">
        <v>106</v>
      </c>
      <c r="C115" s="17">
        <v>43703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1</v>
      </c>
      <c r="P115" s="31">
        <v>0</v>
      </c>
      <c r="Q115" s="36" t="s">
        <v>192</v>
      </c>
      <c r="R115" s="31">
        <v>3.9995999999999997E-2</v>
      </c>
      <c r="S115" s="31" t="s">
        <v>55</v>
      </c>
      <c r="T115" s="31">
        <v>20</v>
      </c>
      <c r="U115" s="32">
        <f t="shared" si="2"/>
        <v>0.79991999999999996</v>
      </c>
      <c r="V115" s="31" t="s">
        <v>183</v>
      </c>
      <c r="W115" s="31" t="s">
        <v>184</v>
      </c>
    </row>
    <row r="116" spans="2:23" ht="32.25" thickBot="1" x14ac:dyDescent="0.3">
      <c r="B116" s="37">
        <v>107</v>
      </c>
      <c r="C116" s="17">
        <v>43703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1</v>
      </c>
      <c r="P116" s="37">
        <v>0</v>
      </c>
      <c r="Q116" s="36" t="s">
        <v>203</v>
      </c>
      <c r="R116" s="37">
        <v>1.400604</v>
      </c>
      <c r="S116" s="37" t="s">
        <v>199</v>
      </c>
      <c r="T116" s="37">
        <v>4</v>
      </c>
      <c r="U116" s="38">
        <f t="shared" si="2"/>
        <v>5.6024159999999998</v>
      </c>
      <c r="V116" s="37" t="s">
        <v>215</v>
      </c>
      <c r="W116" s="37" t="s">
        <v>216</v>
      </c>
    </row>
    <row r="117" spans="2:23" ht="32.25" thickBot="1" x14ac:dyDescent="0.3">
      <c r="B117" s="8">
        <v>108</v>
      </c>
      <c r="C117" s="17">
        <v>43703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6" t="s">
        <v>204</v>
      </c>
      <c r="R117" s="37">
        <v>1.2096239999999998</v>
      </c>
      <c r="S117" s="37" t="s">
        <v>199</v>
      </c>
      <c r="T117" s="37">
        <v>4</v>
      </c>
      <c r="U117" s="38">
        <f t="shared" si="2"/>
        <v>4.8384959999999992</v>
      </c>
      <c r="V117" s="37" t="s">
        <v>215</v>
      </c>
      <c r="W117" s="37" t="s">
        <v>216</v>
      </c>
    </row>
    <row r="118" spans="2:23" ht="32.25" thickBot="1" x14ac:dyDescent="0.3">
      <c r="B118" s="37">
        <v>109</v>
      </c>
      <c r="C118" s="17">
        <v>43703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1</v>
      </c>
      <c r="P118" s="37">
        <v>0</v>
      </c>
      <c r="Q118" s="36" t="s">
        <v>200</v>
      </c>
      <c r="R118" s="37">
        <v>1.2096239999999998</v>
      </c>
      <c r="S118" s="37" t="s">
        <v>199</v>
      </c>
      <c r="T118" s="37">
        <v>8</v>
      </c>
      <c r="U118" s="38">
        <f t="shared" si="2"/>
        <v>9.6769919999999985</v>
      </c>
      <c r="V118" s="37" t="s">
        <v>215</v>
      </c>
      <c r="W118" s="37" t="s">
        <v>216</v>
      </c>
    </row>
    <row r="119" spans="2:23" ht="32.25" thickBot="1" x14ac:dyDescent="0.3">
      <c r="B119" s="8">
        <v>110</v>
      </c>
      <c r="C119" s="17">
        <v>43703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1</v>
      </c>
      <c r="P119" s="37">
        <v>0</v>
      </c>
      <c r="Q119" s="36" t="s">
        <v>201</v>
      </c>
      <c r="R119" s="37">
        <v>1.400604</v>
      </c>
      <c r="S119" s="37" t="s">
        <v>199</v>
      </c>
      <c r="T119" s="37">
        <v>4</v>
      </c>
      <c r="U119" s="38">
        <f t="shared" si="2"/>
        <v>5.6024159999999998</v>
      </c>
      <c r="V119" s="37" t="s">
        <v>215</v>
      </c>
      <c r="W119" s="37" t="s">
        <v>216</v>
      </c>
    </row>
    <row r="120" spans="2:23" ht="32.25" thickBot="1" x14ac:dyDescent="0.3">
      <c r="B120" s="37">
        <v>111</v>
      </c>
      <c r="C120" s="17">
        <v>43703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1</v>
      </c>
      <c r="P120" s="37">
        <v>0</v>
      </c>
      <c r="Q120" s="36" t="s">
        <v>202</v>
      </c>
      <c r="R120" s="37">
        <v>1.2096239999999998</v>
      </c>
      <c r="S120" s="37" t="s">
        <v>199</v>
      </c>
      <c r="T120" s="37">
        <v>8</v>
      </c>
      <c r="U120" s="38">
        <f t="shared" si="2"/>
        <v>9.6769919999999985</v>
      </c>
      <c r="V120" s="37" t="s">
        <v>215</v>
      </c>
      <c r="W120" s="37" t="s">
        <v>216</v>
      </c>
    </row>
    <row r="121" spans="2:23" ht="32.25" thickBot="1" x14ac:dyDescent="0.3">
      <c r="B121" s="8">
        <v>112</v>
      </c>
      <c r="C121" s="17">
        <v>43703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1</v>
      </c>
      <c r="P121" s="37">
        <v>0</v>
      </c>
      <c r="Q121" s="36" t="s">
        <v>205</v>
      </c>
      <c r="R121" s="37">
        <v>1.4006160000000001</v>
      </c>
      <c r="S121" s="37" t="s">
        <v>199</v>
      </c>
      <c r="T121" s="37">
        <v>2</v>
      </c>
      <c r="U121" s="38">
        <f t="shared" si="2"/>
        <v>2.8012320000000002</v>
      </c>
      <c r="V121" s="37" t="s">
        <v>215</v>
      </c>
      <c r="W121" s="37" t="s">
        <v>216</v>
      </c>
    </row>
    <row r="122" spans="2:23" ht="32.25" thickBot="1" x14ac:dyDescent="0.3">
      <c r="B122" s="37">
        <v>113</v>
      </c>
      <c r="C122" s="17">
        <v>43703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1</v>
      </c>
      <c r="P122" s="37">
        <v>0</v>
      </c>
      <c r="Q122" s="36" t="s">
        <v>206</v>
      </c>
      <c r="R122" s="37">
        <v>1.4006160000000001</v>
      </c>
      <c r="S122" s="37" t="s">
        <v>199</v>
      </c>
      <c r="T122" s="37">
        <v>19</v>
      </c>
      <c r="U122" s="38">
        <f t="shared" si="2"/>
        <v>26.611704000000003</v>
      </c>
      <c r="V122" s="37" t="s">
        <v>215</v>
      </c>
      <c r="W122" s="37" t="s">
        <v>216</v>
      </c>
    </row>
    <row r="123" spans="2:23" ht="32.25" thickBot="1" x14ac:dyDescent="0.3">
      <c r="B123" s="8">
        <v>114</v>
      </c>
      <c r="C123" s="17">
        <v>43703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6" t="s">
        <v>207</v>
      </c>
      <c r="R123" s="37">
        <v>1.4006160000000001</v>
      </c>
      <c r="S123" s="37" t="s">
        <v>199</v>
      </c>
      <c r="T123" s="37">
        <v>16</v>
      </c>
      <c r="U123" s="38">
        <f t="shared" si="2"/>
        <v>22.409856000000001</v>
      </c>
      <c r="V123" s="37" t="s">
        <v>215</v>
      </c>
      <c r="W123" s="37" t="s">
        <v>216</v>
      </c>
    </row>
    <row r="124" spans="2:23" ht="32.25" thickBot="1" x14ac:dyDescent="0.3">
      <c r="B124" s="37">
        <v>115</v>
      </c>
      <c r="C124" s="17">
        <v>43703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1</v>
      </c>
      <c r="P124" s="37">
        <v>0</v>
      </c>
      <c r="Q124" s="36" t="s">
        <v>207</v>
      </c>
      <c r="R124" s="37">
        <v>1.4006160000000001</v>
      </c>
      <c r="S124" s="37" t="s">
        <v>199</v>
      </c>
      <c r="T124" s="37">
        <v>14</v>
      </c>
      <c r="U124" s="38">
        <f t="shared" si="2"/>
        <v>19.608624000000002</v>
      </c>
      <c r="V124" s="37" t="s">
        <v>215</v>
      </c>
      <c r="W124" s="37" t="s">
        <v>216</v>
      </c>
    </row>
    <row r="125" spans="2:23" ht="32.25" thickBot="1" x14ac:dyDescent="0.3">
      <c r="B125" s="8">
        <v>116</v>
      </c>
      <c r="C125" s="17">
        <v>43703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1</v>
      </c>
      <c r="P125" s="37">
        <v>0</v>
      </c>
      <c r="Q125" s="36" t="s">
        <v>208</v>
      </c>
      <c r="R125" s="37">
        <v>1.4006160000000001</v>
      </c>
      <c r="S125" s="37" t="s">
        <v>199</v>
      </c>
      <c r="T125" s="37">
        <v>14</v>
      </c>
      <c r="U125" s="38">
        <f t="shared" si="2"/>
        <v>19.608624000000002</v>
      </c>
      <c r="V125" s="37" t="s">
        <v>215</v>
      </c>
      <c r="W125" s="37" t="s">
        <v>216</v>
      </c>
    </row>
    <row r="126" spans="2:23" ht="32.25" thickBot="1" x14ac:dyDescent="0.3">
      <c r="B126" s="37">
        <v>117</v>
      </c>
      <c r="C126" s="17">
        <v>43703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1</v>
      </c>
      <c r="P126" s="37">
        <v>0</v>
      </c>
      <c r="Q126" s="36" t="s">
        <v>209</v>
      </c>
      <c r="R126" s="37">
        <v>0.12834000000000001</v>
      </c>
      <c r="S126" s="37" t="s">
        <v>199</v>
      </c>
      <c r="T126" s="37">
        <v>10</v>
      </c>
      <c r="U126" s="38">
        <f t="shared" si="2"/>
        <v>1.2834000000000001</v>
      </c>
      <c r="V126" s="37" t="s">
        <v>215</v>
      </c>
      <c r="W126" s="37" t="s">
        <v>216</v>
      </c>
    </row>
    <row r="127" spans="2:23" ht="32.25" thickBot="1" x14ac:dyDescent="0.3">
      <c r="B127" s="8">
        <v>118</v>
      </c>
      <c r="C127" s="17">
        <v>43703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1</v>
      </c>
      <c r="P127" s="37">
        <v>0</v>
      </c>
      <c r="Q127" s="36" t="s">
        <v>210</v>
      </c>
      <c r="R127" s="37">
        <v>0.13051200000000002</v>
      </c>
      <c r="S127" s="37" t="s">
        <v>199</v>
      </c>
      <c r="T127" s="37">
        <v>10</v>
      </c>
      <c r="U127" s="38">
        <f t="shared" si="2"/>
        <v>1.3051200000000001</v>
      </c>
      <c r="V127" s="37" t="s">
        <v>215</v>
      </c>
      <c r="W127" s="37" t="s">
        <v>216</v>
      </c>
    </row>
    <row r="128" spans="2:23" ht="48" thickBot="1" x14ac:dyDescent="0.3">
      <c r="B128" s="37">
        <v>119</v>
      </c>
      <c r="C128" s="17">
        <v>43703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1</v>
      </c>
      <c r="P128" s="37">
        <v>0</v>
      </c>
      <c r="Q128" s="36" t="s">
        <v>211</v>
      </c>
      <c r="R128" s="37">
        <v>5.4108000000000003E-2</v>
      </c>
      <c r="S128" s="37" t="s">
        <v>199</v>
      </c>
      <c r="T128" s="37">
        <v>34</v>
      </c>
      <c r="U128" s="38">
        <f t="shared" si="2"/>
        <v>1.8396720000000002</v>
      </c>
      <c r="V128" s="37" t="s">
        <v>215</v>
      </c>
      <c r="W128" s="37" t="s">
        <v>216</v>
      </c>
    </row>
    <row r="129" spans="2:23" ht="48" thickBot="1" x14ac:dyDescent="0.3">
      <c r="B129" s="8">
        <v>120</v>
      </c>
      <c r="C129" s="17">
        <v>43703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1</v>
      </c>
      <c r="P129" s="37">
        <v>0</v>
      </c>
      <c r="Q129" s="36" t="s">
        <v>211</v>
      </c>
      <c r="R129" s="37">
        <v>5.4108000000000003E-2</v>
      </c>
      <c r="S129" s="37" t="s">
        <v>199</v>
      </c>
      <c r="T129" s="37">
        <v>40</v>
      </c>
      <c r="U129" s="38">
        <f t="shared" si="2"/>
        <v>2.16432</v>
      </c>
      <c r="V129" s="37" t="s">
        <v>215</v>
      </c>
      <c r="W129" s="37" t="s">
        <v>216</v>
      </c>
    </row>
    <row r="130" spans="2:23" ht="32.25" thickBot="1" x14ac:dyDescent="0.3">
      <c r="B130" s="37">
        <v>121</v>
      </c>
      <c r="C130" s="17">
        <v>43703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1</v>
      </c>
      <c r="P130" s="37">
        <v>0</v>
      </c>
      <c r="Q130" s="42" t="s">
        <v>212</v>
      </c>
      <c r="R130" s="37">
        <v>7.9583999999999988E-2</v>
      </c>
      <c r="S130" s="37" t="s">
        <v>199</v>
      </c>
      <c r="T130" s="37">
        <v>10</v>
      </c>
      <c r="U130" s="38">
        <f t="shared" si="2"/>
        <v>0.79583999999999988</v>
      </c>
      <c r="V130" s="37" t="s">
        <v>215</v>
      </c>
      <c r="W130" s="37" t="s">
        <v>216</v>
      </c>
    </row>
    <row r="131" spans="2:23" ht="32.25" thickBot="1" x14ac:dyDescent="0.3">
      <c r="B131" s="8">
        <v>122</v>
      </c>
      <c r="C131" s="17">
        <v>43703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1</v>
      </c>
      <c r="P131" s="37">
        <v>0</v>
      </c>
      <c r="Q131" s="43" t="s">
        <v>213</v>
      </c>
      <c r="R131" s="37">
        <v>0.49340400000000001</v>
      </c>
      <c r="S131" s="37" t="s">
        <v>199</v>
      </c>
      <c r="T131" s="37">
        <v>20</v>
      </c>
      <c r="U131" s="38">
        <f t="shared" si="2"/>
        <v>9.8680800000000009</v>
      </c>
      <c r="V131" s="37" t="s">
        <v>215</v>
      </c>
      <c r="W131" s="37" t="s">
        <v>216</v>
      </c>
    </row>
    <row r="132" spans="2:23" ht="32.25" thickBot="1" x14ac:dyDescent="0.3">
      <c r="B132" s="37">
        <v>123</v>
      </c>
      <c r="C132" s="17">
        <v>43703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1</v>
      </c>
      <c r="P132" s="37">
        <v>0</v>
      </c>
      <c r="Q132" s="41" t="s">
        <v>214</v>
      </c>
      <c r="R132" s="37">
        <v>7.9583999999999988E-2</v>
      </c>
      <c r="S132" s="37" t="s">
        <v>199</v>
      </c>
      <c r="T132" s="37">
        <v>20</v>
      </c>
      <c r="U132" s="38">
        <f t="shared" si="2"/>
        <v>1.5916799999999998</v>
      </c>
      <c r="V132" s="37" t="s">
        <v>215</v>
      </c>
      <c r="W132" s="37" t="s">
        <v>216</v>
      </c>
    </row>
    <row r="133" spans="2:23" ht="32.25" thickBot="1" x14ac:dyDescent="0.3">
      <c r="B133" s="8">
        <v>124</v>
      </c>
      <c r="C133" s="17">
        <v>43704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1</v>
      </c>
      <c r="P133" s="39">
        <v>0</v>
      </c>
      <c r="Q133" s="36" t="s">
        <v>219</v>
      </c>
      <c r="R133" s="37">
        <v>3.1</v>
      </c>
      <c r="S133" s="39" t="s">
        <v>241</v>
      </c>
      <c r="T133" s="39">
        <v>6</v>
      </c>
      <c r="U133" s="40">
        <f t="shared" si="2"/>
        <v>18.600000000000001</v>
      </c>
      <c r="V133" s="37" t="s">
        <v>218</v>
      </c>
      <c r="W133" s="37" t="s">
        <v>217</v>
      </c>
    </row>
    <row r="134" spans="2:23" ht="48" thickBot="1" x14ac:dyDescent="0.3">
      <c r="B134" s="39">
        <v>125</v>
      </c>
      <c r="C134" s="17">
        <v>43704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1</v>
      </c>
      <c r="P134" s="39">
        <v>0</v>
      </c>
      <c r="Q134" s="36" t="s">
        <v>220</v>
      </c>
      <c r="R134" s="37">
        <v>0.65301999999999993</v>
      </c>
      <c r="S134" s="39" t="s">
        <v>241</v>
      </c>
      <c r="T134" s="39">
        <v>43</v>
      </c>
      <c r="U134" s="40">
        <f t="shared" si="2"/>
        <v>28.079859999999996</v>
      </c>
      <c r="V134" s="39" t="s">
        <v>218</v>
      </c>
      <c r="W134" s="39" t="s">
        <v>217</v>
      </c>
    </row>
    <row r="135" spans="2:23" ht="32.25" thickBot="1" x14ac:dyDescent="0.3">
      <c r="B135" s="8">
        <v>126</v>
      </c>
      <c r="C135" s="17">
        <v>43704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1</v>
      </c>
      <c r="P135" s="39">
        <v>0</v>
      </c>
      <c r="Q135" s="36" t="s">
        <v>221</v>
      </c>
      <c r="R135" s="37">
        <v>5.5E-2</v>
      </c>
      <c r="S135" s="39" t="s">
        <v>241</v>
      </c>
      <c r="T135" s="39">
        <v>300</v>
      </c>
      <c r="U135" s="40">
        <f t="shared" si="2"/>
        <v>16.5</v>
      </c>
      <c r="V135" s="39" t="s">
        <v>218</v>
      </c>
      <c r="W135" s="39" t="s">
        <v>217</v>
      </c>
    </row>
    <row r="136" spans="2:23" ht="79.5" thickBot="1" x14ac:dyDescent="0.3">
      <c r="B136" s="39">
        <v>127</v>
      </c>
      <c r="C136" s="17">
        <v>43704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1</v>
      </c>
      <c r="P136" s="39">
        <v>0</v>
      </c>
      <c r="Q136" s="36" t="s">
        <v>222</v>
      </c>
      <c r="R136" s="37">
        <v>2.5</v>
      </c>
      <c r="S136" s="39" t="s">
        <v>242</v>
      </c>
      <c r="T136" s="39">
        <v>2</v>
      </c>
      <c r="U136" s="40">
        <f t="shared" si="2"/>
        <v>5</v>
      </c>
      <c r="V136" s="39" t="s">
        <v>218</v>
      </c>
      <c r="W136" s="39" t="s">
        <v>217</v>
      </c>
    </row>
    <row r="137" spans="2:23" ht="32.25" thickBot="1" x14ac:dyDescent="0.3">
      <c r="B137" s="8">
        <v>128</v>
      </c>
      <c r="C137" s="17">
        <v>43704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1</v>
      </c>
      <c r="P137" s="39">
        <v>0</v>
      </c>
      <c r="Q137" s="36" t="s">
        <v>223</v>
      </c>
      <c r="R137" s="37">
        <v>2.1252</v>
      </c>
      <c r="S137" s="39" t="s">
        <v>242</v>
      </c>
      <c r="T137" s="39">
        <v>2</v>
      </c>
      <c r="U137" s="40">
        <f t="shared" si="2"/>
        <v>4.2504</v>
      </c>
      <c r="V137" s="39" t="s">
        <v>218</v>
      </c>
      <c r="W137" s="39" t="s">
        <v>217</v>
      </c>
    </row>
    <row r="138" spans="2:23" ht="32.25" thickBot="1" x14ac:dyDescent="0.3">
      <c r="B138" s="39">
        <v>129</v>
      </c>
      <c r="C138" s="17">
        <v>43704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1</v>
      </c>
      <c r="P138" s="39">
        <v>0</v>
      </c>
      <c r="Q138" s="36" t="s">
        <v>224</v>
      </c>
      <c r="R138" s="37">
        <v>0.15</v>
      </c>
      <c r="S138" s="39" t="s">
        <v>242</v>
      </c>
      <c r="T138" s="39">
        <v>150</v>
      </c>
      <c r="U138" s="40">
        <f t="shared" si="2"/>
        <v>22.5</v>
      </c>
      <c r="V138" s="39" t="s">
        <v>218</v>
      </c>
      <c r="W138" s="39" t="s">
        <v>217</v>
      </c>
    </row>
    <row r="139" spans="2:23" ht="48" thickBot="1" x14ac:dyDescent="0.3">
      <c r="B139" s="8">
        <v>130</v>
      </c>
      <c r="C139" s="17">
        <v>43704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0</v>
      </c>
      <c r="Q139" s="36" t="s">
        <v>225</v>
      </c>
      <c r="R139" s="37">
        <v>1.2852399999999999</v>
      </c>
      <c r="S139" s="39" t="s">
        <v>242</v>
      </c>
      <c r="T139" s="39">
        <v>13</v>
      </c>
      <c r="U139" s="40">
        <f t="shared" si="2"/>
        <v>16.708120000000001</v>
      </c>
      <c r="V139" s="39" t="s">
        <v>218</v>
      </c>
      <c r="W139" s="39" t="s">
        <v>217</v>
      </c>
    </row>
    <row r="140" spans="2:23" ht="32.25" thickBot="1" x14ac:dyDescent="0.3">
      <c r="B140" s="39">
        <v>131</v>
      </c>
      <c r="C140" s="17">
        <v>43704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1</v>
      </c>
      <c r="P140" s="39">
        <v>0</v>
      </c>
      <c r="Q140" s="36" t="s">
        <v>226</v>
      </c>
      <c r="R140" s="37">
        <v>1.32572</v>
      </c>
      <c r="S140" s="39" t="s">
        <v>242</v>
      </c>
      <c r="T140" s="39">
        <v>53</v>
      </c>
      <c r="U140" s="40">
        <f t="shared" si="2"/>
        <v>70.263159999999999</v>
      </c>
      <c r="V140" s="39" t="s">
        <v>218</v>
      </c>
      <c r="W140" s="39" t="s">
        <v>217</v>
      </c>
    </row>
    <row r="141" spans="2:23" ht="48" thickBot="1" x14ac:dyDescent="0.3">
      <c r="B141" s="8">
        <v>132</v>
      </c>
      <c r="C141" s="17">
        <v>43704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</v>
      </c>
      <c r="P141" s="39">
        <v>0</v>
      </c>
      <c r="Q141" s="36" t="s">
        <v>227</v>
      </c>
      <c r="R141" s="37">
        <v>1.2852399999999999</v>
      </c>
      <c r="S141" s="39" t="s">
        <v>242</v>
      </c>
      <c r="T141" s="39">
        <v>2</v>
      </c>
      <c r="U141" s="40">
        <f t="shared" si="2"/>
        <v>2.5704799999999999</v>
      </c>
      <c r="V141" s="39" t="s">
        <v>218</v>
      </c>
      <c r="W141" s="39" t="s">
        <v>217</v>
      </c>
    </row>
    <row r="142" spans="2:23" ht="32.25" thickBot="1" x14ac:dyDescent="0.3">
      <c r="B142" s="39">
        <v>133</v>
      </c>
      <c r="C142" s="17">
        <v>43704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6" t="s">
        <v>228</v>
      </c>
      <c r="R142" s="37">
        <v>0.25419999999999998</v>
      </c>
      <c r="S142" s="39" t="s">
        <v>242</v>
      </c>
      <c r="T142" s="39">
        <v>30</v>
      </c>
      <c r="U142" s="40">
        <f t="shared" si="2"/>
        <v>7.6259999999999994</v>
      </c>
      <c r="V142" s="39" t="s">
        <v>218</v>
      </c>
      <c r="W142" s="39" t="s">
        <v>217</v>
      </c>
    </row>
    <row r="143" spans="2:23" ht="32.25" thickBot="1" x14ac:dyDescent="0.3">
      <c r="B143" s="8">
        <v>134</v>
      </c>
      <c r="C143" s="17">
        <v>43704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1</v>
      </c>
      <c r="P143" s="39">
        <v>0</v>
      </c>
      <c r="Q143" s="36" t="s">
        <v>229</v>
      </c>
      <c r="R143" s="37">
        <v>5.8500000000000003E-2</v>
      </c>
      <c r="S143" s="39" t="s">
        <v>242</v>
      </c>
      <c r="T143" s="39">
        <v>50</v>
      </c>
      <c r="U143" s="40">
        <f t="shared" si="2"/>
        <v>2.9250000000000003</v>
      </c>
      <c r="V143" s="39" t="s">
        <v>218</v>
      </c>
      <c r="W143" s="39" t="s">
        <v>217</v>
      </c>
    </row>
    <row r="144" spans="2:23" ht="32.25" thickBot="1" x14ac:dyDescent="0.3">
      <c r="B144" s="39">
        <v>135</v>
      </c>
      <c r="C144" s="17">
        <v>43704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1</v>
      </c>
      <c r="P144" s="39">
        <v>0</v>
      </c>
      <c r="Q144" s="36" t="s">
        <v>230</v>
      </c>
      <c r="R144" s="37">
        <v>4.2</v>
      </c>
      <c r="S144" s="39" t="s">
        <v>242</v>
      </c>
      <c r="T144" s="39">
        <v>3</v>
      </c>
      <c r="U144" s="40">
        <f t="shared" si="2"/>
        <v>12.600000000000001</v>
      </c>
      <c r="V144" s="39" t="s">
        <v>218</v>
      </c>
      <c r="W144" s="39" t="s">
        <v>217</v>
      </c>
    </row>
    <row r="145" spans="2:23" ht="32.25" thickBot="1" x14ac:dyDescent="0.3">
      <c r="B145" s="8">
        <v>136</v>
      </c>
      <c r="C145" s="17">
        <v>43704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1</v>
      </c>
      <c r="P145" s="39">
        <v>0</v>
      </c>
      <c r="Q145" s="36" t="s">
        <v>231</v>
      </c>
      <c r="R145" s="37">
        <v>2.5000000000000001E-2</v>
      </c>
      <c r="S145" s="39" t="s">
        <v>242</v>
      </c>
      <c r="T145" s="39">
        <v>50</v>
      </c>
      <c r="U145" s="40">
        <f t="shared" si="2"/>
        <v>1.25</v>
      </c>
      <c r="V145" s="39" t="s">
        <v>218</v>
      </c>
      <c r="W145" s="39" t="s">
        <v>217</v>
      </c>
    </row>
    <row r="146" spans="2:23" ht="48" thickBot="1" x14ac:dyDescent="0.3">
      <c r="B146" s="39">
        <v>137</v>
      </c>
      <c r="C146" s="17">
        <v>43704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0</v>
      </c>
      <c r="Q146" s="36" t="s">
        <v>232</v>
      </c>
      <c r="R146" s="37">
        <v>4.7</v>
      </c>
      <c r="S146" s="39" t="s">
        <v>241</v>
      </c>
      <c r="T146" s="39">
        <v>3</v>
      </c>
      <c r="U146" s="40">
        <f t="shared" si="2"/>
        <v>14.100000000000001</v>
      </c>
      <c r="V146" s="39" t="s">
        <v>218</v>
      </c>
      <c r="W146" s="39" t="s">
        <v>217</v>
      </c>
    </row>
    <row r="147" spans="2:23" ht="32.25" thickBot="1" x14ac:dyDescent="0.3">
      <c r="B147" s="8">
        <v>138</v>
      </c>
      <c r="C147" s="17">
        <v>43704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1</v>
      </c>
      <c r="P147" s="39">
        <v>0</v>
      </c>
      <c r="Q147" s="36" t="s">
        <v>233</v>
      </c>
      <c r="R147" s="37">
        <v>6.7699999999999996E-2</v>
      </c>
      <c r="S147" s="39" t="s">
        <v>242</v>
      </c>
      <c r="T147" s="39">
        <v>24</v>
      </c>
      <c r="U147" s="40">
        <f t="shared" si="2"/>
        <v>1.6248</v>
      </c>
      <c r="V147" s="39" t="s">
        <v>218</v>
      </c>
      <c r="W147" s="39" t="s">
        <v>217</v>
      </c>
    </row>
    <row r="148" spans="2:23" ht="32.25" thickBot="1" x14ac:dyDescent="0.3">
      <c r="B148" s="39">
        <v>139</v>
      </c>
      <c r="C148" s="17">
        <v>43704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1</v>
      </c>
      <c r="P148" s="39">
        <v>0</v>
      </c>
      <c r="Q148" s="36" t="s">
        <v>234</v>
      </c>
      <c r="R148" s="37">
        <v>6.4000000000000003E-3</v>
      </c>
      <c r="S148" s="39" t="s">
        <v>242</v>
      </c>
      <c r="T148" s="39">
        <v>3</v>
      </c>
      <c r="U148" s="40">
        <f t="shared" si="2"/>
        <v>1.9200000000000002E-2</v>
      </c>
      <c r="V148" s="39" t="s">
        <v>218</v>
      </c>
      <c r="W148" s="39" t="s">
        <v>217</v>
      </c>
    </row>
    <row r="149" spans="2:23" ht="32.25" thickBot="1" x14ac:dyDescent="0.3">
      <c r="B149" s="8">
        <v>140</v>
      </c>
      <c r="C149" s="17">
        <v>43704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1</v>
      </c>
      <c r="P149" s="39">
        <v>0</v>
      </c>
      <c r="Q149" s="36" t="s">
        <v>235</v>
      </c>
      <c r="R149" s="37">
        <v>1.7500000000000002E-2</v>
      </c>
      <c r="S149" s="39" t="s">
        <v>242</v>
      </c>
      <c r="T149" s="39">
        <v>2</v>
      </c>
      <c r="U149" s="40">
        <f t="shared" si="2"/>
        <v>3.5000000000000003E-2</v>
      </c>
      <c r="V149" s="39" t="s">
        <v>218</v>
      </c>
      <c r="W149" s="39" t="s">
        <v>217</v>
      </c>
    </row>
    <row r="150" spans="2:23" ht="32.25" thickBot="1" x14ac:dyDescent="0.3">
      <c r="B150" s="39">
        <v>141</v>
      </c>
      <c r="C150" s="17">
        <v>43704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1</v>
      </c>
      <c r="P150" s="39">
        <v>0</v>
      </c>
      <c r="Q150" s="36" t="s">
        <v>240</v>
      </c>
      <c r="R150" s="37">
        <v>6.21</v>
      </c>
      <c r="S150" s="39" t="s">
        <v>242</v>
      </c>
      <c r="T150" s="39">
        <v>3</v>
      </c>
      <c r="U150" s="40">
        <f t="shared" si="2"/>
        <v>18.63</v>
      </c>
      <c r="V150" s="39" t="s">
        <v>218</v>
      </c>
      <c r="W150" s="39" t="s">
        <v>217</v>
      </c>
    </row>
    <row r="151" spans="2:23" ht="32.25" thickBot="1" x14ac:dyDescent="0.3">
      <c r="B151" s="8">
        <v>142</v>
      </c>
      <c r="C151" s="17">
        <v>43704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6" t="s">
        <v>224</v>
      </c>
      <c r="R151" s="37">
        <v>0.15</v>
      </c>
      <c r="S151" s="39" t="s">
        <v>242</v>
      </c>
      <c r="T151" s="39">
        <v>50</v>
      </c>
      <c r="U151" s="40">
        <f t="shared" si="2"/>
        <v>7.5</v>
      </c>
      <c r="V151" s="39" t="s">
        <v>218</v>
      </c>
      <c r="W151" s="39" t="s">
        <v>217</v>
      </c>
    </row>
    <row r="152" spans="2:23" ht="32.25" thickBot="1" x14ac:dyDescent="0.3">
      <c r="B152" s="39">
        <v>143</v>
      </c>
      <c r="C152" s="17">
        <v>43704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1</v>
      </c>
      <c r="P152" s="39">
        <v>0</v>
      </c>
      <c r="Q152" s="36" t="s">
        <v>236</v>
      </c>
      <c r="R152" s="37">
        <v>0.32900000000000001</v>
      </c>
      <c r="S152" s="39" t="s">
        <v>243</v>
      </c>
      <c r="T152" s="39">
        <v>50</v>
      </c>
      <c r="U152" s="40">
        <f t="shared" si="2"/>
        <v>16.45</v>
      </c>
      <c r="V152" s="39" t="s">
        <v>218</v>
      </c>
      <c r="W152" s="39" t="s">
        <v>217</v>
      </c>
    </row>
    <row r="153" spans="2:23" ht="32.25" thickBot="1" x14ac:dyDescent="0.3">
      <c r="B153" s="8">
        <v>144</v>
      </c>
      <c r="C153" s="17">
        <v>43704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1</v>
      </c>
      <c r="P153" s="39">
        <v>0</v>
      </c>
      <c r="Q153" s="36" t="s">
        <v>237</v>
      </c>
      <c r="R153" s="37">
        <v>2.2200000000000001E-2</v>
      </c>
      <c r="S153" s="39" t="s">
        <v>242</v>
      </c>
      <c r="T153" s="39">
        <v>30</v>
      </c>
      <c r="U153" s="40">
        <f t="shared" si="2"/>
        <v>0.66600000000000004</v>
      </c>
      <c r="V153" s="39" t="s">
        <v>218</v>
      </c>
      <c r="W153" s="39" t="s">
        <v>217</v>
      </c>
    </row>
    <row r="154" spans="2:23" ht="48" thickBot="1" x14ac:dyDescent="0.3">
      <c r="B154" s="39">
        <v>145</v>
      </c>
      <c r="C154" s="17">
        <v>43704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1</v>
      </c>
      <c r="P154" s="39">
        <v>0</v>
      </c>
      <c r="Q154" s="36" t="s">
        <v>238</v>
      </c>
      <c r="R154" s="37">
        <v>5.5899999999999998E-2</v>
      </c>
      <c r="S154" s="39" t="s">
        <v>242</v>
      </c>
      <c r="T154" s="39">
        <v>30</v>
      </c>
      <c r="U154" s="40">
        <f t="shared" si="2"/>
        <v>1.677</v>
      </c>
      <c r="V154" s="39" t="s">
        <v>218</v>
      </c>
      <c r="W154" s="39" t="s">
        <v>217</v>
      </c>
    </row>
    <row r="155" spans="2:23" ht="32.25" thickBot="1" x14ac:dyDescent="0.3">
      <c r="B155" s="8">
        <v>146</v>
      </c>
      <c r="C155" s="17">
        <v>43704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1</v>
      </c>
      <c r="P155" s="39">
        <v>0</v>
      </c>
      <c r="Q155" s="36" t="s">
        <v>239</v>
      </c>
      <c r="R155" s="37">
        <v>4.2000000000000006E-3</v>
      </c>
      <c r="S155" s="39" t="s">
        <v>242</v>
      </c>
      <c r="T155" s="39">
        <v>136</v>
      </c>
      <c r="U155" s="40">
        <f t="shared" si="2"/>
        <v>0.57120000000000004</v>
      </c>
      <c r="V155" s="39" t="s">
        <v>218</v>
      </c>
      <c r="W155" s="39" t="s">
        <v>217</v>
      </c>
    </row>
    <row r="156" spans="2:23" ht="32.25" thickBot="1" x14ac:dyDescent="0.3">
      <c r="B156" s="44">
        <v>147</v>
      </c>
      <c r="C156" s="17">
        <v>43704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1</v>
      </c>
      <c r="P156" s="44">
        <v>0</v>
      </c>
      <c r="Q156" s="47" t="s">
        <v>244</v>
      </c>
      <c r="R156" s="44">
        <v>11.67</v>
      </c>
      <c r="S156" s="44" t="s">
        <v>242</v>
      </c>
      <c r="T156" s="44">
        <v>1</v>
      </c>
      <c r="U156" s="45">
        <f t="shared" si="2"/>
        <v>11.67</v>
      </c>
      <c r="V156" s="44" t="s">
        <v>218</v>
      </c>
      <c r="W156" s="44" t="s">
        <v>217</v>
      </c>
    </row>
    <row r="157" spans="2:23" ht="32.25" thickBot="1" x14ac:dyDescent="0.3">
      <c r="B157" s="8">
        <v>148</v>
      </c>
      <c r="C157" s="17">
        <v>43704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1</v>
      </c>
      <c r="P157" s="44">
        <v>0</v>
      </c>
      <c r="Q157" s="36" t="s">
        <v>245</v>
      </c>
      <c r="R157" s="37">
        <v>4.2</v>
      </c>
      <c r="S157" s="44" t="s">
        <v>242</v>
      </c>
      <c r="T157" s="44">
        <v>1</v>
      </c>
      <c r="U157" s="45">
        <f t="shared" si="2"/>
        <v>4.2</v>
      </c>
      <c r="V157" s="44" t="s">
        <v>218</v>
      </c>
      <c r="W157" s="44" t="s">
        <v>217</v>
      </c>
    </row>
    <row r="158" spans="2:23" ht="48" thickBot="1" x14ac:dyDescent="0.3">
      <c r="B158" s="44">
        <v>149</v>
      </c>
      <c r="C158" s="17">
        <v>43704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1</v>
      </c>
      <c r="P158" s="44">
        <v>0</v>
      </c>
      <c r="Q158" s="36" t="s">
        <v>246</v>
      </c>
      <c r="R158" s="37">
        <v>0.89</v>
      </c>
      <c r="S158" s="44" t="s">
        <v>241</v>
      </c>
      <c r="T158" s="44">
        <v>1</v>
      </c>
      <c r="U158" s="45">
        <f t="shared" si="2"/>
        <v>0.89</v>
      </c>
      <c r="V158" s="44" t="s">
        <v>218</v>
      </c>
      <c r="W158" s="44" t="s">
        <v>217</v>
      </c>
    </row>
    <row r="159" spans="2:23" ht="32.25" thickBot="1" x14ac:dyDescent="0.3">
      <c r="B159" s="8">
        <v>150</v>
      </c>
      <c r="C159" s="17">
        <v>43704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1</v>
      </c>
      <c r="P159" s="44">
        <v>0</v>
      </c>
      <c r="Q159" s="36" t="s">
        <v>240</v>
      </c>
      <c r="R159" s="37">
        <v>6.21</v>
      </c>
      <c r="S159" s="44" t="s">
        <v>242</v>
      </c>
      <c r="T159" s="44">
        <v>1</v>
      </c>
      <c r="U159" s="45">
        <f t="shared" si="2"/>
        <v>6.21</v>
      </c>
      <c r="V159" s="44" t="s">
        <v>218</v>
      </c>
      <c r="W159" s="44" t="s">
        <v>217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1"/>
  <sheetViews>
    <sheetView zoomScale="70" zoomScaleNormal="70" workbookViewId="0">
      <selection activeCell="B4" sqref="B4:B8"/>
    </sheetView>
  </sheetViews>
  <sheetFormatPr defaultRowHeight="15" x14ac:dyDescent="0.25"/>
  <cols>
    <col min="3" max="3" width="14.42578125" bestFit="1" customWidth="1"/>
    <col min="14" max="14" width="12.140625" customWidth="1"/>
    <col min="15" max="15" width="15.28515625" customWidth="1"/>
    <col min="17" max="17" width="20.42578125" customWidth="1"/>
    <col min="18" max="18" width="24.42578125" customWidth="1"/>
    <col min="19" max="19" width="12.140625" customWidth="1"/>
    <col min="20" max="20" width="15.140625" customWidth="1"/>
    <col min="21" max="21" width="13.42578125" customWidth="1"/>
    <col min="22" max="22" width="17.140625" customWidth="1"/>
    <col min="23" max="23" width="23" bestFit="1" customWidth="1"/>
  </cols>
  <sheetData>
    <row r="2" spans="2:23" ht="54.7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107.25" customHeight="1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63.75" thickBot="1" x14ac:dyDescent="0.3">
      <c r="B10" s="11">
        <v>1</v>
      </c>
      <c r="C10" s="17">
        <v>43696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  <c r="Q10" s="11" t="s">
        <v>40</v>
      </c>
      <c r="R10" s="11">
        <v>454.214</v>
      </c>
      <c r="S10" s="11" t="s">
        <v>33</v>
      </c>
      <c r="T10" s="11">
        <v>1</v>
      </c>
      <c r="U10" s="15">
        <v>454.214</v>
      </c>
      <c r="V10" s="11" t="s">
        <v>41</v>
      </c>
      <c r="W10" s="11" t="s">
        <v>42</v>
      </c>
    </row>
    <row r="11" spans="2:23" ht="63.75" thickBot="1" x14ac:dyDescent="0.3">
      <c r="B11" s="28">
        <v>2</v>
      </c>
      <c r="C11" s="17">
        <v>43655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</v>
      </c>
      <c r="M11" s="28">
        <v>0</v>
      </c>
      <c r="N11" s="28">
        <v>0</v>
      </c>
      <c r="O11" s="28">
        <v>0</v>
      </c>
      <c r="P11" s="28">
        <v>0</v>
      </c>
      <c r="Q11" s="28" t="s">
        <v>175</v>
      </c>
      <c r="R11" s="28">
        <v>681.84</v>
      </c>
      <c r="S11" s="28" t="s">
        <v>33</v>
      </c>
      <c r="T11" s="28">
        <v>1</v>
      </c>
      <c r="U11" s="28">
        <v>681.84</v>
      </c>
      <c r="V11" s="28" t="s">
        <v>177</v>
      </c>
      <c r="W11" s="28" t="s">
        <v>176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7"/>
  <sheetViews>
    <sheetView topLeftCell="A2"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2" max="12" width="11.28515625" customWidth="1"/>
    <col min="17" max="17" width="21.28515625" customWidth="1"/>
    <col min="22" max="22" width="22.5703125" customWidth="1"/>
    <col min="23" max="23" width="25.140625" customWidth="1"/>
  </cols>
  <sheetData>
    <row r="2" spans="2:23" ht="48.7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32.25" thickBot="1" x14ac:dyDescent="0.3">
      <c r="B10" s="24">
        <v>1</v>
      </c>
      <c r="C10" s="17">
        <v>43655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 t="s">
        <v>150</v>
      </c>
      <c r="R10" s="24">
        <v>206.66079599999998</v>
      </c>
      <c r="S10" s="24" t="s">
        <v>55</v>
      </c>
      <c r="T10" s="24">
        <v>1</v>
      </c>
      <c r="U10" s="24">
        <f>R10*T10</f>
        <v>206.66079599999998</v>
      </c>
      <c r="V10" s="24" t="s">
        <v>151</v>
      </c>
      <c r="W10" s="24" t="s">
        <v>152</v>
      </c>
    </row>
    <row r="11" spans="2:23" ht="48" thickBot="1" x14ac:dyDescent="0.3">
      <c r="B11" s="25">
        <v>2</v>
      </c>
      <c r="C11" s="17">
        <v>43649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0</v>
      </c>
      <c r="P11" s="25">
        <v>0</v>
      </c>
      <c r="Q11" s="25" t="s">
        <v>155</v>
      </c>
      <c r="R11" s="25">
        <v>182.57715599999997</v>
      </c>
      <c r="S11" s="25" t="s">
        <v>55</v>
      </c>
      <c r="T11" s="25">
        <v>1</v>
      </c>
      <c r="U11" s="25">
        <f t="shared" ref="U11:U17" si="0">R11*T11</f>
        <v>182.57715599999997</v>
      </c>
      <c r="V11" s="25" t="s">
        <v>153</v>
      </c>
      <c r="W11" s="25" t="s">
        <v>154</v>
      </c>
    </row>
    <row r="12" spans="2:23" ht="32.25" thickBot="1" x14ac:dyDescent="0.3">
      <c r="B12" s="25">
        <v>3</v>
      </c>
      <c r="C12" s="17">
        <v>43649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25">
        <v>0</v>
      </c>
      <c r="O12" s="25">
        <v>0</v>
      </c>
      <c r="P12" s="25">
        <v>0</v>
      </c>
      <c r="Q12" s="25" t="s">
        <v>156</v>
      </c>
      <c r="R12" s="25">
        <v>227.24461199999999</v>
      </c>
      <c r="S12" s="25" t="s">
        <v>55</v>
      </c>
      <c r="T12" s="25">
        <v>1</v>
      </c>
      <c r="U12" s="25">
        <f t="shared" si="0"/>
        <v>227.24461199999999</v>
      </c>
      <c r="V12" s="25" t="s">
        <v>153</v>
      </c>
      <c r="W12" s="25" t="s">
        <v>154</v>
      </c>
    </row>
    <row r="13" spans="2:23" ht="32.25" thickBot="1" x14ac:dyDescent="0.3">
      <c r="B13" s="25">
        <v>4</v>
      </c>
      <c r="C13" s="17">
        <v>43649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</v>
      </c>
      <c r="M13" s="25">
        <v>0</v>
      </c>
      <c r="N13" s="25">
        <v>0</v>
      </c>
      <c r="O13" s="25">
        <v>0</v>
      </c>
      <c r="P13" s="25">
        <v>0</v>
      </c>
      <c r="Q13" s="25" t="s">
        <v>157</v>
      </c>
      <c r="R13" s="25">
        <v>189.59935199999998</v>
      </c>
      <c r="S13" s="25" t="s">
        <v>55</v>
      </c>
      <c r="T13" s="25">
        <v>1</v>
      </c>
      <c r="U13" s="25">
        <f t="shared" si="0"/>
        <v>189.59935199999998</v>
      </c>
      <c r="V13" s="25" t="s">
        <v>153</v>
      </c>
      <c r="W13" s="25" t="s">
        <v>154</v>
      </c>
    </row>
    <row r="14" spans="2:23" ht="32.25" thickBot="1" x14ac:dyDescent="0.3">
      <c r="B14" s="25">
        <v>5</v>
      </c>
      <c r="C14" s="17">
        <v>43649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0</v>
      </c>
      <c r="O14" s="25">
        <v>0</v>
      </c>
      <c r="P14" s="25">
        <v>0</v>
      </c>
      <c r="Q14" s="25" t="s">
        <v>158</v>
      </c>
      <c r="R14" s="25">
        <v>168.53275199999999</v>
      </c>
      <c r="S14" s="25" t="s">
        <v>55</v>
      </c>
      <c r="T14" s="25">
        <v>1</v>
      </c>
      <c r="U14" s="25">
        <f t="shared" si="0"/>
        <v>168.53275199999999</v>
      </c>
      <c r="V14" s="25" t="s">
        <v>153</v>
      </c>
      <c r="W14" s="25" t="s">
        <v>154</v>
      </c>
    </row>
    <row r="15" spans="2:23" ht="32.25" thickBot="1" x14ac:dyDescent="0.3">
      <c r="B15" s="25">
        <v>6</v>
      </c>
      <c r="C15" s="17">
        <v>43649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5">
        <v>0</v>
      </c>
      <c r="Q15" s="25" t="s">
        <v>159</v>
      </c>
      <c r="R15" s="25">
        <v>133.421772</v>
      </c>
      <c r="S15" s="25" t="s">
        <v>55</v>
      </c>
      <c r="T15" s="25">
        <v>1</v>
      </c>
      <c r="U15" s="25">
        <f t="shared" si="0"/>
        <v>133.421772</v>
      </c>
      <c r="V15" s="25" t="s">
        <v>153</v>
      </c>
      <c r="W15" s="25" t="s">
        <v>154</v>
      </c>
    </row>
    <row r="16" spans="2:23" ht="39.75" customHeight="1" thickBot="1" x14ac:dyDescent="0.3">
      <c r="B16" s="25">
        <v>7</v>
      </c>
      <c r="C16" s="17">
        <v>43649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25" t="s">
        <v>160</v>
      </c>
      <c r="R16" s="25">
        <v>421.33188000000001</v>
      </c>
      <c r="S16" s="25" t="s">
        <v>55</v>
      </c>
      <c r="T16" s="25">
        <v>1</v>
      </c>
      <c r="U16" s="25">
        <f t="shared" si="0"/>
        <v>421.33188000000001</v>
      </c>
      <c r="V16" s="25" t="s">
        <v>153</v>
      </c>
      <c r="W16" s="25" t="s">
        <v>154</v>
      </c>
    </row>
    <row r="17" spans="2:23" ht="32.25" thickBot="1" x14ac:dyDescent="0.3">
      <c r="B17" s="25">
        <v>8</v>
      </c>
      <c r="C17" s="17">
        <v>43649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</v>
      </c>
      <c r="M17" s="25">
        <v>0</v>
      </c>
      <c r="N17" s="25">
        <v>0</v>
      </c>
      <c r="O17" s="25">
        <v>0</v>
      </c>
      <c r="P17" s="25">
        <v>0</v>
      </c>
      <c r="Q17" s="25" t="s">
        <v>161</v>
      </c>
      <c r="R17" s="25">
        <v>214.08178799999999</v>
      </c>
      <c r="S17" s="25" t="s">
        <v>55</v>
      </c>
      <c r="T17" s="25">
        <v>1</v>
      </c>
      <c r="U17" s="25">
        <f t="shared" si="0"/>
        <v>214.08178799999999</v>
      </c>
      <c r="V17" s="25" t="s">
        <v>153</v>
      </c>
      <c r="W17" s="25" t="s">
        <v>154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8.85546875" customWidth="1"/>
    <col min="19" max="19" width="11.140625" customWidth="1"/>
    <col min="22" max="22" width="14" customWidth="1"/>
    <col min="23" max="23" width="18.140625" customWidth="1"/>
  </cols>
  <sheetData>
    <row r="2" spans="2:23" ht="55.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0.2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5" max="15" width="12.7109375" customWidth="1"/>
    <col min="17" max="17" width="20.140625" customWidth="1"/>
    <col min="22" max="22" width="21.140625" customWidth="1"/>
    <col min="23" max="23" width="20.28515625" customWidth="1"/>
  </cols>
  <sheetData>
    <row r="2" spans="2:23" ht="54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11" thickBot="1" x14ac:dyDescent="0.3">
      <c r="B10" s="4">
        <v>1</v>
      </c>
      <c r="C10" s="17">
        <v>43697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0</v>
      </c>
      <c r="Q10" s="6" t="s">
        <v>46</v>
      </c>
      <c r="R10" s="6">
        <v>48</v>
      </c>
      <c r="S10" s="6" t="s">
        <v>33</v>
      </c>
      <c r="T10" s="6">
        <v>1</v>
      </c>
      <c r="U10" s="6">
        <v>48</v>
      </c>
      <c r="V10" s="6" t="s">
        <v>47</v>
      </c>
      <c r="W10" s="6" t="s">
        <v>48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95.25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"/>
  <sheetViews>
    <sheetView zoomScale="85" zoomScaleNormal="85" workbookViewId="0">
      <selection activeCell="B4" sqref="B4:B8"/>
    </sheetView>
  </sheetViews>
  <sheetFormatPr defaultRowHeight="15" x14ac:dyDescent="0.25"/>
  <cols>
    <col min="3" max="3" width="14.42578125" bestFit="1" customWidth="1"/>
    <col min="15" max="15" width="15.140625" customWidth="1"/>
    <col min="17" max="17" width="22" customWidth="1"/>
    <col min="18" max="18" width="10.140625" customWidth="1"/>
    <col min="19" max="19" width="12.42578125" customWidth="1"/>
    <col min="20" max="20" width="12.140625" customWidth="1"/>
    <col min="21" max="21" width="10" customWidth="1"/>
    <col min="22" max="22" width="24" customWidth="1"/>
    <col min="23" max="23" width="23.7109375" customWidth="1"/>
  </cols>
  <sheetData>
    <row r="2" spans="2:23" ht="46.5" customHeight="1" x14ac:dyDescent="0.25">
      <c r="B2" s="2"/>
      <c r="C2" s="2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9" t="s">
        <v>0</v>
      </c>
      <c r="C4" s="49" t="s">
        <v>1</v>
      </c>
      <c r="D4" s="5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49" t="s">
        <v>3</v>
      </c>
      <c r="R4" s="49" t="s">
        <v>4</v>
      </c>
      <c r="S4" s="49" t="s">
        <v>5</v>
      </c>
      <c r="T4" s="49" t="s">
        <v>6</v>
      </c>
      <c r="U4" s="49" t="s">
        <v>7</v>
      </c>
      <c r="V4" s="49" t="s">
        <v>8</v>
      </c>
      <c r="W4" s="49" t="s">
        <v>9</v>
      </c>
    </row>
    <row r="5" spans="2:23" ht="16.5" thickBot="1" x14ac:dyDescent="0.3">
      <c r="B5" s="50"/>
      <c r="C5" s="50"/>
      <c r="D5" s="52" t="s">
        <v>10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55" t="s">
        <v>11</v>
      </c>
      <c r="P5" s="56"/>
      <c r="Q5" s="50"/>
      <c r="R5" s="50"/>
      <c r="S5" s="50"/>
      <c r="T5" s="50"/>
      <c r="U5" s="50"/>
      <c r="V5" s="50"/>
      <c r="W5" s="50"/>
    </row>
    <row r="6" spans="2:23" ht="16.5" thickBot="1" x14ac:dyDescent="0.3">
      <c r="B6" s="50"/>
      <c r="C6" s="50"/>
      <c r="D6" s="52" t="s">
        <v>12</v>
      </c>
      <c r="E6" s="53"/>
      <c r="F6" s="53"/>
      <c r="G6" s="53"/>
      <c r="H6" s="53"/>
      <c r="I6" s="53"/>
      <c r="J6" s="53"/>
      <c r="K6" s="53"/>
      <c r="L6" s="53"/>
      <c r="M6" s="54"/>
      <c r="N6" s="49" t="s">
        <v>13</v>
      </c>
      <c r="O6" s="57"/>
      <c r="P6" s="58"/>
      <c r="Q6" s="50"/>
      <c r="R6" s="50"/>
      <c r="S6" s="50"/>
      <c r="T6" s="50"/>
      <c r="U6" s="50"/>
      <c r="V6" s="50"/>
      <c r="W6" s="50"/>
    </row>
    <row r="7" spans="2:23" ht="16.5" thickBot="1" x14ac:dyDescent="0.3">
      <c r="B7" s="50"/>
      <c r="C7" s="50"/>
      <c r="D7" s="52" t="s">
        <v>14</v>
      </c>
      <c r="E7" s="53"/>
      <c r="F7" s="54"/>
      <c r="G7" s="52" t="s">
        <v>15</v>
      </c>
      <c r="H7" s="53"/>
      <c r="I7" s="54"/>
      <c r="J7" s="52" t="s">
        <v>16</v>
      </c>
      <c r="K7" s="54"/>
      <c r="L7" s="52" t="s">
        <v>17</v>
      </c>
      <c r="M7" s="54"/>
      <c r="N7" s="50"/>
      <c r="O7" s="49" t="s">
        <v>18</v>
      </c>
      <c r="P7" s="49" t="s">
        <v>19</v>
      </c>
      <c r="Q7" s="50"/>
      <c r="R7" s="50"/>
      <c r="S7" s="50"/>
      <c r="T7" s="50"/>
      <c r="U7" s="50"/>
      <c r="V7" s="50"/>
      <c r="W7" s="50"/>
    </row>
    <row r="8" spans="2:23" ht="107.25" customHeight="1" thickBot="1" x14ac:dyDescent="0.3">
      <c r="B8" s="51"/>
      <c r="C8" s="51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63.75" thickBot="1" x14ac:dyDescent="0.3">
      <c r="B10" s="12">
        <v>1</v>
      </c>
      <c r="C10" s="17">
        <v>43684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 t="s">
        <v>32</v>
      </c>
      <c r="R10" s="12">
        <v>4.109</v>
      </c>
      <c r="S10" s="12" t="s">
        <v>33</v>
      </c>
      <c r="T10" s="12">
        <v>1</v>
      </c>
      <c r="U10" s="15">
        <v>4.109</v>
      </c>
      <c r="V10" s="12" t="s">
        <v>34</v>
      </c>
      <c r="W10" s="12" t="s">
        <v>35</v>
      </c>
    </row>
    <row r="11" spans="2:23" ht="63.75" thickBot="1" x14ac:dyDescent="0.3">
      <c r="B11" s="15">
        <v>2</v>
      </c>
      <c r="C11" s="17">
        <v>43684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 t="s">
        <v>32</v>
      </c>
      <c r="R11" s="15">
        <v>4.3630000000000004</v>
      </c>
      <c r="S11" s="15" t="s">
        <v>33</v>
      </c>
      <c r="T11" s="15">
        <v>1</v>
      </c>
      <c r="U11" s="15">
        <v>4.3630000000000004</v>
      </c>
      <c r="V11" s="15" t="s">
        <v>36</v>
      </c>
      <c r="W11" s="15" t="s">
        <v>37</v>
      </c>
    </row>
    <row r="12" spans="2:23" ht="63.75" thickBot="1" x14ac:dyDescent="0.3">
      <c r="B12" s="15">
        <v>3</v>
      </c>
      <c r="C12" s="17">
        <v>43690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 t="s">
        <v>32</v>
      </c>
      <c r="R12" s="15">
        <v>5.5469999999999997</v>
      </c>
      <c r="S12" s="15" t="s">
        <v>33</v>
      </c>
      <c r="T12" s="15">
        <v>1</v>
      </c>
      <c r="U12" s="15">
        <v>5.5469999999999997</v>
      </c>
      <c r="V12" s="15" t="s">
        <v>38</v>
      </c>
      <c r="W12" s="15" t="s">
        <v>39</v>
      </c>
    </row>
    <row r="13" spans="2:23" ht="63.75" thickBot="1" x14ac:dyDescent="0.3">
      <c r="B13" s="18">
        <v>4</v>
      </c>
      <c r="C13" s="17">
        <v>43683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 t="s">
        <v>32</v>
      </c>
      <c r="R13" s="18">
        <v>4.2519999999999998</v>
      </c>
      <c r="S13" s="18" t="s">
        <v>33</v>
      </c>
      <c r="T13" s="18">
        <v>1</v>
      </c>
      <c r="U13" s="18">
        <v>4.2519999999999998</v>
      </c>
      <c r="V13" s="18" t="s">
        <v>50</v>
      </c>
      <c r="W13" s="18" t="s">
        <v>49</v>
      </c>
    </row>
    <row r="14" spans="2:23" ht="79.5" thickBot="1" x14ac:dyDescent="0.3">
      <c r="B14" s="44">
        <v>5</v>
      </c>
      <c r="C14" s="17">
        <v>43686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1</v>
      </c>
      <c r="P14" s="44">
        <v>0</v>
      </c>
      <c r="Q14" s="44" t="s">
        <v>247</v>
      </c>
      <c r="R14" s="44">
        <v>60</v>
      </c>
      <c r="S14" s="44" t="s">
        <v>33</v>
      </c>
      <c r="T14" s="44">
        <v>1</v>
      </c>
      <c r="U14" s="44">
        <v>60</v>
      </c>
      <c r="V14" s="44" t="s">
        <v>249</v>
      </c>
      <c r="W14" s="44" t="s">
        <v>248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2019-09-05T01:48:03Z</dcterms:modified>
</cp:coreProperties>
</file>