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7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79" i="1" l="1"/>
  <c r="U80" i="1"/>
  <c r="U81" i="1"/>
  <c r="U82" i="1"/>
  <c r="U67" i="1" l="1"/>
  <c r="U68" i="1"/>
  <c r="U69" i="1"/>
  <c r="U70" i="1"/>
  <c r="U71" i="1"/>
  <c r="U72" i="1"/>
  <c r="U73" i="1"/>
  <c r="U74" i="1"/>
  <c r="U75" i="1"/>
  <c r="U76" i="1"/>
  <c r="U77" i="1"/>
  <c r="U78" i="1"/>
  <c r="U65" i="1" l="1"/>
  <c r="U66" i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10" i="1"/>
</calcChain>
</file>

<file path=xl/sharedStrings.xml><?xml version="1.0" encoding="utf-8"?>
<sst xmlns="http://schemas.openxmlformats.org/spreadsheetml/2006/main" count="646" uniqueCount="129">
  <si>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</si>
  <si>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</si>
  <si>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</si>
  <si>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</si>
  <si>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</si>
  <si>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</si>
  <si>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</si>
  <si>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</si>
  <si>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</si>
  <si>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</si>
  <si>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</si>
  <si>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</si>
  <si>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</si>
  <si>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</si>
  <si>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</si>
  <si>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</si>
  <si>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</si>
  <si>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</si>
  <si>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</si>
  <si>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</si>
  <si>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</si>
  <si>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</si>
  <si>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</si>
  <si>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</si>
  <si>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</si>
  <si>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</si>
  <si>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</si>
  <si>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</si>
  <si>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</si>
  <si>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</si>
  <si>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</si>
  <si>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(Камчатский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</si>
  <si>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по обучению</t>
  </si>
  <si>
    <t>Усл. Ед.</t>
  </si>
  <si>
    <t>АНО ДПО "Институт КИТ"</t>
  </si>
  <si>
    <t>Договор от 16.08.2019 № 24-19</t>
  </si>
  <si>
    <r>
      <t>Бензокоса</t>
    </r>
    <r>
      <rPr>
        <sz val="10"/>
        <rFont val="Times New Roman"/>
        <family val="1"/>
        <charset val="204"/>
      </rPr>
      <t xml:space="preserve"> </t>
    </r>
  </si>
  <si>
    <r>
      <t>Бокорезы 180мм</t>
    </r>
    <r>
      <rPr>
        <sz val="10"/>
        <rFont val="Times New Roman"/>
        <family val="1"/>
        <charset val="204"/>
      </rPr>
      <t xml:space="preserve"> </t>
    </r>
  </si>
  <si>
    <t>Бокорезы L200мм</t>
  </si>
  <si>
    <t>Бумага наждачная водостойкая №1000 B230хL280</t>
  </si>
  <si>
    <t>Бумага наждачная водостойкая №80 B230хL280</t>
  </si>
  <si>
    <t>Гвоздодер</t>
  </si>
  <si>
    <t>Дрель-шуруповерт аккумуляторная</t>
  </si>
  <si>
    <t>Дрель-шуруповерт аккумуляторная ударная</t>
  </si>
  <si>
    <t>Зубило L180хB16мм</t>
  </si>
  <si>
    <t>Ключ гаечный разводной</t>
  </si>
  <si>
    <t>Ключ газовый 45град.G1дюйм</t>
  </si>
  <si>
    <t>Ключ газовый 45град.G1дюйм S-образный</t>
  </si>
  <si>
    <t>Ключ газовый 45град.G2дюйма S-образный</t>
  </si>
  <si>
    <t>Ключ разводной D250мм</t>
  </si>
  <si>
    <t>Ключ разводной до 19мм</t>
  </si>
  <si>
    <t>Ключ разводной до 33мм</t>
  </si>
  <si>
    <t>Ключ разводной до 45мм</t>
  </si>
  <si>
    <t>Ключ рожковый 24х27мм</t>
  </si>
  <si>
    <t>Ключ рожковый 27х30 мм</t>
  </si>
  <si>
    <t>Ключ рожковый омедненный 14х17 мм</t>
  </si>
  <si>
    <t>Ключ рожковый омедненный 17х19мм</t>
  </si>
  <si>
    <t>Ключ рожковый омедненный 19х22мм</t>
  </si>
  <si>
    <t>Ключ рожковый омедненный 22х24мм</t>
  </si>
  <si>
    <t>Ключ рожковый омедненный 24х27мм</t>
  </si>
  <si>
    <t>Ключ рожковый омедненный 27х30мм</t>
  </si>
  <si>
    <t>Ключ рожковый омедненный 30х32мм</t>
  </si>
  <si>
    <t>Кувалда искробезопасная с рукояткой 2кг</t>
  </si>
  <si>
    <t>Кувалда с фибергласовой ручкой 2кг</t>
  </si>
  <si>
    <t>Кусачки боковые L160мм диэлектрические</t>
  </si>
  <si>
    <t>Ледоруб-топор с металлической ручкой 135см</t>
  </si>
  <si>
    <t>Лом омедненный</t>
  </si>
  <si>
    <t>Лопата омедненная искробезопасная 260х340мм</t>
  </si>
  <si>
    <t>Лопата подборная фасонная</t>
  </si>
  <si>
    <t>Лопата снеговая</t>
  </si>
  <si>
    <t>Лопата совковая</t>
  </si>
  <si>
    <t>Молоток обмедненный 600г</t>
  </si>
  <si>
    <t>Набор бит для шурупорверта</t>
  </si>
  <si>
    <t>Набор головок с трещеткой</t>
  </si>
  <si>
    <t>Набор инструмента 132 предмета</t>
  </si>
  <si>
    <t>Набор инструментов для ВДГО</t>
  </si>
  <si>
    <t>Набор ключей накидных</t>
  </si>
  <si>
    <t>Набор ключей накидных омедненных 19-41мм</t>
  </si>
  <si>
    <t>Набор ключей шестигранных на кольце 2-14 мм</t>
  </si>
  <si>
    <t>Набор напильников 200мм пластмассовые рукоятки 5шт</t>
  </si>
  <si>
    <t>Набор отверток</t>
  </si>
  <si>
    <t>Набор резьбонарезной трубный</t>
  </si>
  <si>
    <t>Набор сверл по металлу 25шт</t>
  </si>
  <si>
    <t>Набор сверл по металу 1-13мм</t>
  </si>
  <si>
    <t>Ножовка по дереву L450мм</t>
  </si>
  <si>
    <t>Ножовка по металлу L300мм</t>
  </si>
  <si>
    <t>Пассатижи</t>
  </si>
  <si>
    <t>Пистолет для герметика</t>
  </si>
  <si>
    <t>Рулетка</t>
  </si>
  <si>
    <t>Топор 1.2кг</t>
  </si>
  <si>
    <t>Фен технический</t>
  </si>
  <si>
    <t>Ящик для инструмента 565x325x290мм</t>
  </si>
  <si>
    <t>Штука</t>
  </si>
  <si>
    <t>Лист</t>
  </si>
  <si>
    <t>Набор</t>
  </si>
  <si>
    <t>Комплект</t>
  </si>
  <si>
    <t>ООО «Торговый Дом Мир инструмента»</t>
  </si>
  <si>
    <t>Договор от 07.08.2019 № ХБ20-02-03/160</t>
  </si>
  <si>
    <t>Оказание образовательных услуг</t>
  </si>
  <si>
    <t>Договор от 28.08.2019 № КИ/2019-25/60-01</t>
  </si>
  <si>
    <t>ЧОУ ДПО "Газпром корпоративный институт"</t>
  </si>
  <si>
    <t>Аварийное ограждение А-95/1/50</t>
  </si>
  <si>
    <t>ООО «Торговый дом «ВостокТехРезерв»</t>
  </si>
  <si>
    <t>Договор от 26.08.2019 № ХБ20-02-03/164</t>
  </si>
  <si>
    <t>Оказание услуг по перезарядке и освидетельствованию огнетушителей</t>
  </si>
  <si>
    <t>Договор от 30.08.2019 № ХБ20-02-05/136</t>
  </si>
  <si>
    <t>Камчатское краевое отделение Общероссийской общественного организации "Всероссийское добровольное пожарное общество"</t>
  </si>
  <si>
    <t>Знак 300х150мм Огнеопасно Газ</t>
  </si>
  <si>
    <t>штука</t>
  </si>
  <si>
    <t>ООО «ГАСЗНАК»</t>
  </si>
  <si>
    <t>Договор от 26.08.2019 № ХБ20-02-03/163</t>
  </si>
  <si>
    <t>"Знак дорожный 900мм" "Въезд запрещен"</t>
  </si>
  <si>
    <t>"Знак дорожный 900мм" "Въезд запрещен""</t>
  </si>
  <si>
    <t>"Знак дорожный" "Осторожно газ"</t>
  </si>
  <si>
    <t>Знак 150мм Доступ посторонним запрещен</t>
  </si>
  <si>
    <t>Знак 150мм Запрещается пользоваться открытым огнем и курить</t>
  </si>
  <si>
    <t>Знак 150мм Огнетушитель</t>
  </si>
  <si>
    <t>Знак 150мм Проход запрещен</t>
  </si>
  <si>
    <t>Знак 200мм Запрещается поль-зоваться открытым огнём и курить</t>
  </si>
  <si>
    <t>Знак 300х1000мм АВ-1а Огнеопасно газ</t>
  </si>
  <si>
    <t>Знак 300х1000мм ГВ-1а Огнеопасно газ</t>
  </si>
  <si>
    <t>Носилки продольно и поперечно складные Артикул: YDC-1А9</t>
  </si>
  <si>
    <t>шт</t>
  </si>
  <si>
    <t>ООО "МедиАрт"</t>
  </si>
  <si>
    <t>Договор от 27.08.2019 № ХБ20-02-03/165</t>
  </si>
  <si>
    <t>Укладка санитарной сумки для оказания первой помощи подразделениями сил гражданской обороны по ТУ 9398-024-85535470-2015</t>
  </si>
  <si>
    <t>Мешок дыхательный силиконовый, неонотальный</t>
  </si>
  <si>
    <t>Комплект шин иммобилизационных вакуумных взрослых ВШВ-2</t>
  </si>
  <si>
    <t>компл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</si>
</sst>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9" max="20" width="13.85546875" customWidth="1"/>
    <col min="21" max="21" width="16" customWidth="1"/>
    <col min="22" max="22" width="13.7109375" customWidth="1"/>
    <col min="23" max="23" width="17.140625" customWidth="1"/>
  </cols>
  <sheetData>
    <row r="2" spans="2:23" ht="60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customHeight="1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customHeight="1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customHeight="1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customHeight="1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customHeight="1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Y12"/>
  <sheetViews>
    <sheetView zoomScale="85" zoomScaleNormal="85" workbookViewId="0">
      <selection activeCell="B4" sqref="B4:B8"/>
    </sheetView>
  </sheetViews>
  <sheetFormatPr defaultRowHeight="15" x14ac:dyDescent="0.25"/>
  <cols>
    <col min="3" max="3" width="13.7109375" bestFit="1" customWidth="1"/>
    <col min="12" max="12" width="18.7109375" customWidth="1"/>
    <col min="13" max="13" width="10.85546875" customWidth="1"/>
    <col min="15" max="15" width="15.85546875" customWidth="1"/>
    <col min="17" max="17" width="25.28515625" customWidth="1"/>
    <col min="19" max="19" width="20.7109375" bestFit="1" customWidth="1"/>
    <col min="22" max="22" width="23.85546875" customWidth="1"/>
    <col min="23" max="23" width="22.42578125" bestFit="1" customWidth="1"/>
  </cols>
  <sheetData>
    <row r="2" spans="2:25" ht="60.7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5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5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5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5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5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5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5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5" ht="32.25" thickBot="1" x14ac:dyDescent="0.3">
      <c r="B10" s="5">
        <v>1</v>
      </c>
      <c r="C10" s="14">
        <v>43693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0">
        <v>1</v>
      </c>
      <c r="P10" s="10">
        <v>0</v>
      </c>
      <c r="Q10" s="10" t="s">
        <v>32</v>
      </c>
      <c r="R10" s="10">
        <v>50</v>
      </c>
      <c r="S10" s="10" t="s">
        <v>33</v>
      </c>
      <c r="T10" s="10">
        <v>1</v>
      </c>
      <c r="U10" s="10">
        <v>50</v>
      </c>
      <c r="V10" s="10" t="s">
        <v>34</v>
      </c>
      <c r="W10" s="10" t="s">
        <v>35</v>
      </c>
      <c r="Y10" s="7"/>
    </row>
    <row r="11" spans="2:25" ht="48" thickBot="1" x14ac:dyDescent="0.3">
      <c r="B11" s="15">
        <v>2</v>
      </c>
      <c r="C11" s="14">
        <v>43705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0</v>
      </c>
      <c r="Q11" s="15" t="s">
        <v>98</v>
      </c>
      <c r="R11" s="15">
        <v>36</v>
      </c>
      <c r="S11" s="15" t="s">
        <v>33</v>
      </c>
      <c r="T11" s="15">
        <v>1</v>
      </c>
      <c r="U11" s="15">
        <v>36</v>
      </c>
      <c r="V11" s="15" t="s">
        <v>100</v>
      </c>
      <c r="W11" s="15" t="s">
        <v>99</v>
      </c>
    </row>
    <row r="12" spans="2:25" ht="126.75" thickBot="1" x14ac:dyDescent="0.3">
      <c r="B12" s="17">
        <v>3</v>
      </c>
      <c r="C12" s="14">
        <v>43707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1</v>
      </c>
      <c r="P12" s="17">
        <v>0</v>
      </c>
      <c r="Q12" s="17" t="s">
        <v>104</v>
      </c>
      <c r="R12" s="17">
        <v>30</v>
      </c>
      <c r="S12" s="17" t="s">
        <v>33</v>
      </c>
      <c r="T12" s="17">
        <v>1</v>
      </c>
      <c r="U12" s="17">
        <v>30</v>
      </c>
      <c r="V12" s="17" t="s">
        <v>106</v>
      </c>
      <c r="W12" s="17" t="s">
        <v>105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0"/>
  <sheetViews>
    <sheetView tabSelected="1" workbookViewId="0">
      <selection activeCell="B4" sqref="B4:B8"/>
    </sheetView>
  </sheetViews>
  <sheetFormatPr defaultRowHeight="15" x14ac:dyDescent="0.25"/>
  <sheetData>
    <row r="2" spans="2:23" ht="49.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107.25" customHeight="1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82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21.85546875" customWidth="1"/>
    <col min="13" max="13" width="11.5703125" customWidth="1"/>
    <col min="15" max="15" width="17" customWidth="1"/>
    <col min="17" max="17" width="36.140625" style="23" customWidth="1"/>
    <col min="18" max="18" width="13.5703125" customWidth="1"/>
    <col min="19" max="19" width="12.42578125" customWidth="1"/>
    <col min="20" max="20" width="13.28515625" customWidth="1"/>
    <col min="21" max="21" width="16" customWidth="1"/>
    <col min="22" max="22" width="21.140625" customWidth="1"/>
    <col min="23" max="23" width="23.7109375" customWidth="1"/>
  </cols>
  <sheetData>
    <row r="1" spans="2:23" ht="15.75" customHeight="1" x14ac:dyDescent="0.25">
      <c r="B1" s="3"/>
      <c r="C1" s="3"/>
      <c r="D1" s="3"/>
      <c r="E1" s="3"/>
      <c r="F1" s="3"/>
      <c r="G1" s="3"/>
      <c r="H1" s="3"/>
      <c r="I1" s="3"/>
      <c r="J1" s="3"/>
      <c r="K1" s="4" t="s">
        <v>30</v>
      </c>
    </row>
    <row r="2" spans="2:23" ht="47.2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31.5" customHeight="1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63.75" thickBot="1" x14ac:dyDescent="0.3">
      <c r="B8" s="27"/>
      <c r="C8" s="27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2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9">
        <v>16</v>
      </c>
      <c r="R9" s="1">
        <v>17</v>
      </c>
      <c r="S9" s="1">
        <v>18</v>
      </c>
      <c r="T9" s="1">
        <v>19</v>
      </c>
      <c r="U9" s="1">
        <v>20</v>
      </c>
      <c r="V9" s="1">
        <v>21</v>
      </c>
      <c r="W9" s="1">
        <v>22</v>
      </c>
    </row>
    <row r="10" spans="2:23" ht="54.75" customHeight="1" thickBot="1" x14ac:dyDescent="0.3">
      <c r="B10" s="12">
        <v>1</v>
      </c>
      <c r="C10" s="14">
        <v>43684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6" t="s">
        <v>36</v>
      </c>
      <c r="R10" s="12">
        <v>24.500400000000003</v>
      </c>
      <c r="S10" s="13" t="s">
        <v>92</v>
      </c>
      <c r="T10" s="13">
        <v>1</v>
      </c>
      <c r="U10" s="12">
        <f>R10*T10</f>
        <v>24.500400000000003</v>
      </c>
      <c r="V10" s="12" t="s">
        <v>96</v>
      </c>
      <c r="W10" s="12" t="s">
        <v>97</v>
      </c>
    </row>
    <row r="11" spans="2:23" ht="48" thickBot="1" x14ac:dyDescent="0.3">
      <c r="B11" s="13">
        <v>2</v>
      </c>
      <c r="C11" s="14">
        <v>43684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6" t="s">
        <v>37</v>
      </c>
      <c r="R11" s="13">
        <v>0.65280000000000005</v>
      </c>
      <c r="S11" s="13" t="s">
        <v>92</v>
      </c>
      <c r="T11" s="13">
        <v>1</v>
      </c>
      <c r="U11" s="13">
        <f t="shared" ref="U11:U74" si="0">R11*T11</f>
        <v>0.65280000000000005</v>
      </c>
      <c r="V11" s="13" t="s">
        <v>96</v>
      </c>
      <c r="W11" s="13" t="s">
        <v>97</v>
      </c>
    </row>
    <row r="12" spans="2:23" ht="48" thickBot="1" x14ac:dyDescent="0.3">
      <c r="B12" s="13">
        <v>3</v>
      </c>
      <c r="C12" s="14">
        <v>43684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6" t="s">
        <v>38</v>
      </c>
      <c r="R12" s="13">
        <v>1.4676</v>
      </c>
      <c r="S12" s="13" t="s">
        <v>92</v>
      </c>
      <c r="T12" s="13">
        <v>1</v>
      </c>
      <c r="U12" s="13">
        <f t="shared" si="0"/>
        <v>1.4676</v>
      </c>
      <c r="V12" s="13" t="s">
        <v>96</v>
      </c>
      <c r="W12" s="13" t="s">
        <v>97</v>
      </c>
    </row>
    <row r="13" spans="2:23" ht="48" thickBot="1" x14ac:dyDescent="0.3">
      <c r="B13" s="13">
        <v>4</v>
      </c>
      <c r="C13" s="14">
        <v>43684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6" t="s">
        <v>39</v>
      </c>
      <c r="R13" s="13">
        <v>1.5599999999999999E-2</v>
      </c>
      <c r="S13" s="13" t="s">
        <v>93</v>
      </c>
      <c r="T13" s="13">
        <v>7</v>
      </c>
      <c r="U13" s="13">
        <f t="shared" si="0"/>
        <v>0.10919999999999999</v>
      </c>
      <c r="V13" s="13" t="s">
        <v>96</v>
      </c>
      <c r="W13" s="13" t="s">
        <v>97</v>
      </c>
    </row>
    <row r="14" spans="2:23" ht="48" thickBot="1" x14ac:dyDescent="0.3">
      <c r="B14" s="13">
        <v>5</v>
      </c>
      <c r="C14" s="14">
        <v>43684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0</v>
      </c>
      <c r="Q14" s="16" t="s">
        <v>40</v>
      </c>
      <c r="R14" s="13">
        <v>7.1999999999999998E-3</v>
      </c>
      <c r="S14" s="13" t="s">
        <v>92</v>
      </c>
      <c r="T14" s="13">
        <v>10</v>
      </c>
      <c r="U14" s="13">
        <f t="shared" si="0"/>
        <v>7.1999999999999995E-2</v>
      </c>
      <c r="V14" s="13" t="s">
        <v>96</v>
      </c>
      <c r="W14" s="13" t="s">
        <v>97</v>
      </c>
    </row>
    <row r="15" spans="2:23" ht="48" thickBot="1" x14ac:dyDescent="0.3">
      <c r="B15" s="13">
        <v>6</v>
      </c>
      <c r="C15" s="14">
        <v>43684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6" t="s">
        <v>41</v>
      </c>
      <c r="R15" s="13">
        <v>0.15240000000000001</v>
      </c>
      <c r="S15" s="13" t="s">
        <v>92</v>
      </c>
      <c r="T15" s="13">
        <v>1</v>
      </c>
      <c r="U15" s="13">
        <f t="shared" si="0"/>
        <v>0.15240000000000001</v>
      </c>
      <c r="V15" s="13" t="s">
        <v>96</v>
      </c>
      <c r="W15" s="13" t="s">
        <v>97</v>
      </c>
    </row>
    <row r="16" spans="2:23" ht="48" thickBot="1" x14ac:dyDescent="0.3">
      <c r="B16" s="13">
        <v>7</v>
      </c>
      <c r="C16" s="14">
        <v>43684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0</v>
      </c>
      <c r="Q16" s="16" t="s">
        <v>42</v>
      </c>
      <c r="R16" s="13">
        <v>10.266</v>
      </c>
      <c r="S16" s="13" t="s">
        <v>92</v>
      </c>
      <c r="T16" s="13">
        <v>1</v>
      </c>
      <c r="U16" s="13">
        <f t="shared" si="0"/>
        <v>10.266</v>
      </c>
      <c r="V16" s="13" t="s">
        <v>96</v>
      </c>
      <c r="W16" s="13" t="s">
        <v>97</v>
      </c>
    </row>
    <row r="17" spans="2:23" ht="48" thickBot="1" x14ac:dyDescent="0.3">
      <c r="B17" s="13">
        <v>8</v>
      </c>
      <c r="C17" s="14">
        <v>43684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1</v>
      </c>
      <c r="P17" s="13">
        <v>0</v>
      </c>
      <c r="Q17" s="16" t="s">
        <v>43</v>
      </c>
      <c r="R17" s="13">
        <v>14.138399999999999</v>
      </c>
      <c r="S17" s="13" t="s">
        <v>92</v>
      </c>
      <c r="T17" s="13">
        <v>1</v>
      </c>
      <c r="U17" s="13">
        <f t="shared" si="0"/>
        <v>14.138399999999999</v>
      </c>
      <c r="V17" s="13" t="s">
        <v>96</v>
      </c>
      <c r="W17" s="13" t="s">
        <v>97</v>
      </c>
    </row>
    <row r="18" spans="2:23" ht="48" thickBot="1" x14ac:dyDescent="0.3">
      <c r="B18" s="13">
        <v>9</v>
      </c>
      <c r="C18" s="14">
        <v>43684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6" t="s">
        <v>44</v>
      </c>
      <c r="R18" s="13">
        <v>0.44039999999999996</v>
      </c>
      <c r="S18" s="13" t="s">
        <v>92</v>
      </c>
      <c r="T18" s="13">
        <v>2</v>
      </c>
      <c r="U18" s="13">
        <f t="shared" si="0"/>
        <v>0.88079999999999992</v>
      </c>
      <c r="V18" s="13" t="s">
        <v>96</v>
      </c>
      <c r="W18" s="13" t="s">
        <v>97</v>
      </c>
    </row>
    <row r="19" spans="2:23" ht="48" thickBot="1" x14ac:dyDescent="0.3">
      <c r="B19" s="13">
        <v>10</v>
      </c>
      <c r="C19" s="14">
        <v>43684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1</v>
      </c>
      <c r="P19" s="13">
        <v>0</v>
      </c>
      <c r="Q19" s="16" t="s">
        <v>45</v>
      </c>
      <c r="R19" s="13">
        <v>0.1956</v>
      </c>
      <c r="S19" s="13" t="s">
        <v>92</v>
      </c>
      <c r="T19" s="13">
        <v>1</v>
      </c>
      <c r="U19" s="13">
        <f t="shared" si="0"/>
        <v>0.1956</v>
      </c>
      <c r="V19" s="13" t="s">
        <v>96</v>
      </c>
      <c r="W19" s="13" t="s">
        <v>97</v>
      </c>
    </row>
    <row r="20" spans="2:23" ht="48" thickBot="1" x14ac:dyDescent="0.3">
      <c r="B20" s="13">
        <v>11</v>
      </c>
      <c r="C20" s="14">
        <v>43684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1</v>
      </c>
      <c r="P20" s="13">
        <v>0</v>
      </c>
      <c r="Q20" s="16" t="s">
        <v>46</v>
      </c>
      <c r="R20" s="13">
        <v>0.54</v>
      </c>
      <c r="S20" s="13" t="s">
        <v>92</v>
      </c>
      <c r="T20" s="13">
        <v>1</v>
      </c>
      <c r="U20" s="13">
        <f t="shared" si="0"/>
        <v>0.54</v>
      </c>
      <c r="V20" s="13" t="s">
        <v>96</v>
      </c>
      <c r="W20" s="13" t="s">
        <v>97</v>
      </c>
    </row>
    <row r="21" spans="2:23" ht="48" thickBot="1" x14ac:dyDescent="0.3">
      <c r="B21" s="13">
        <v>12</v>
      </c>
      <c r="C21" s="14">
        <v>43684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</v>
      </c>
      <c r="P21" s="13">
        <v>0</v>
      </c>
      <c r="Q21" s="16" t="s">
        <v>47</v>
      </c>
      <c r="R21" s="13">
        <v>0.57479999999999998</v>
      </c>
      <c r="S21" s="13" t="s">
        <v>92</v>
      </c>
      <c r="T21" s="13">
        <v>1</v>
      </c>
      <c r="U21" s="13">
        <f t="shared" si="0"/>
        <v>0.57479999999999998</v>
      </c>
      <c r="V21" s="13" t="s">
        <v>96</v>
      </c>
      <c r="W21" s="13" t="s">
        <v>97</v>
      </c>
    </row>
    <row r="22" spans="2:23" ht="48" thickBot="1" x14ac:dyDescent="0.3">
      <c r="B22" s="13">
        <v>13</v>
      </c>
      <c r="C22" s="14">
        <v>43684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6" t="s">
        <v>48</v>
      </c>
      <c r="R22" s="13">
        <v>1.4016</v>
      </c>
      <c r="S22" s="13" t="s">
        <v>92</v>
      </c>
      <c r="T22" s="13">
        <v>1</v>
      </c>
      <c r="U22" s="13">
        <f t="shared" si="0"/>
        <v>1.4016</v>
      </c>
      <c r="V22" s="13" t="s">
        <v>96</v>
      </c>
      <c r="W22" s="13" t="s">
        <v>97</v>
      </c>
    </row>
    <row r="23" spans="2:23" ht="48" thickBot="1" x14ac:dyDescent="0.3">
      <c r="B23" s="13">
        <v>14</v>
      </c>
      <c r="C23" s="14">
        <v>43684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6" t="s">
        <v>49</v>
      </c>
      <c r="R23" s="13">
        <v>0.35759999999999997</v>
      </c>
      <c r="S23" s="13" t="s">
        <v>92</v>
      </c>
      <c r="T23" s="13">
        <v>3</v>
      </c>
      <c r="U23" s="13">
        <f t="shared" si="0"/>
        <v>1.0728</v>
      </c>
      <c r="V23" s="13" t="s">
        <v>96</v>
      </c>
      <c r="W23" s="13" t="s">
        <v>97</v>
      </c>
    </row>
    <row r="24" spans="2:23" ht="48" thickBot="1" x14ac:dyDescent="0.3">
      <c r="B24" s="13">
        <v>15</v>
      </c>
      <c r="C24" s="14">
        <v>43684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6" t="s">
        <v>50</v>
      </c>
      <c r="R24" s="13">
        <v>0.1956</v>
      </c>
      <c r="S24" s="13" t="s">
        <v>92</v>
      </c>
      <c r="T24" s="13">
        <v>2</v>
      </c>
      <c r="U24" s="13">
        <f t="shared" si="0"/>
        <v>0.39119999999999999</v>
      </c>
      <c r="V24" s="13" t="s">
        <v>96</v>
      </c>
      <c r="W24" s="13" t="s">
        <v>97</v>
      </c>
    </row>
    <row r="25" spans="2:23" ht="48" thickBot="1" x14ac:dyDescent="0.3">
      <c r="B25" s="13">
        <v>16</v>
      </c>
      <c r="C25" s="14">
        <v>43684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1</v>
      </c>
      <c r="P25" s="13">
        <v>0</v>
      </c>
      <c r="Q25" s="16" t="s">
        <v>51</v>
      </c>
      <c r="R25" s="13">
        <v>0.73559999999999992</v>
      </c>
      <c r="S25" s="13" t="s">
        <v>92</v>
      </c>
      <c r="T25" s="13">
        <v>2</v>
      </c>
      <c r="U25" s="13">
        <f t="shared" si="0"/>
        <v>1.4711999999999998</v>
      </c>
      <c r="V25" s="13" t="s">
        <v>96</v>
      </c>
      <c r="W25" s="13" t="s">
        <v>97</v>
      </c>
    </row>
    <row r="26" spans="2:23" ht="48" thickBot="1" x14ac:dyDescent="0.3">
      <c r="B26" s="13">
        <v>17</v>
      </c>
      <c r="C26" s="14">
        <v>43684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0</v>
      </c>
      <c r="Q26" s="16" t="s">
        <v>52</v>
      </c>
      <c r="R26" s="13">
        <v>2.2056</v>
      </c>
      <c r="S26" s="13" t="s">
        <v>92</v>
      </c>
      <c r="T26" s="13">
        <v>1</v>
      </c>
      <c r="U26" s="13">
        <f t="shared" si="0"/>
        <v>2.2056</v>
      </c>
      <c r="V26" s="13" t="s">
        <v>96</v>
      </c>
      <c r="W26" s="13" t="s">
        <v>97</v>
      </c>
    </row>
    <row r="27" spans="2:23" ht="48" thickBot="1" x14ac:dyDescent="0.3">
      <c r="B27" s="13">
        <v>18</v>
      </c>
      <c r="C27" s="14">
        <v>43684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0</v>
      </c>
      <c r="Q27" s="16" t="s">
        <v>53</v>
      </c>
      <c r="R27" s="13">
        <v>0.15479999999999999</v>
      </c>
      <c r="S27" s="13" t="s">
        <v>92</v>
      </c>
      <c r="T27" s="13">
        <v>2</v>
      </c>
      <c r="U27" s="13">
        <f t="shared" si="0"/>
        <v>0.30959999999999999</v>
      </c>
      <c r="V27" s="13" t="s">
        <v>96</v>
      </c>
      <c r="W27" s="13" t="s">
        <v>97</v>
      </c>
    </row>
    <row r="28" spans="2:23" ht="48" thickBot="1" x14ac:dyDescent="0.3">
      <c r="B28" s="13">
        <v>19</v>
      </c>
      <c r="C28" s="14">
        <v>43684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6" t="s">
        <v>54</v>
      </c>
      <c r="R28" s="13">
        <v>0.24360000000000001</v>
      </c>
      <c r="S28" s="13" t="s">
        <v>92</v>
      </c>
      <c r="T28" s="13">
        <v>2</v>
      </c>
      <c r="U28" s="13">
        <f t="shared" si="0"/>
        <v>0.48720000000000002</v>
      </c>
      <c r="V28" s="13" t="s">
        <v>96</v>
      </c>
      <c r="W28" s="13" t="s">
        <v>97</v>
      </c>
    </row>
    <row r="29" spans="2:23" ht="48" thickBot="1" x14ac:dyDescent="0.3">
      <c r="B29" s="13">
        <v>20</v>
      </c>
      <c r="C29" s="14">
        <v>43684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1</v>
      </c>
      <c r="P29" s="13">
        <v>0</v>
      </c>
      <c r="Q29" s="16" t="s">
        <v>55</v>
      </c>
      <c r="R29" s="13">
        <v>0.10319999999999999</v>
      </c>
      <c r="S29" s="13" t="s">
        <v>92</v>
      </c>
      <c r="T29" s="13">
        <v>4</v>
      </c>
      <c r="U29" s="13">
        <f t="shared" si="0"/>
        <v>0.41279999999999994</v>
      </c>
      <c r="V29" s="13" t="s">
        <v>96</v>
      </c>
      <c r="W29" s="13" t="s">
        <v>97</v>
      </c>
    </row>
    <row r="30" spans="2:23" ht="48" thickBot="1" x14ac:dyDescent="0.3">
      <c r="B30" s="13">
        <v>21</v>
      </c>
      <c r="C30" s="14">
        <v>43684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0</v>
      </c>
      <c r="Q30" s="16" t="s">
        <v>56</v>
      </c>
      <c r="R30" s="13">
        <v>7.5600000000000001E-2</v>
      </c>
      <c r="S30" s="13" t="s">
        <v>92</v>
      </c>
      <c r="T30" s="13">
        <v>4</v>
      </c>
      <c r="U30" s="13">
        <f t="shared" si="0"/>
        <v>0.3024</v>
      </c>
      <c r="V30" s="13" t="s">
        <v>96</v>
      </c>
      <c r="W30" s="13" t="s">
        <v>97</v>
      </c>
    </row>
    <row r="31" spans="2:23" ht="48" thickBot="1" x14ac:dyDescent="0.3">
      <c r="B31" s="13">
        <v>22</v>
      </c>
      <c r="C31" s="14">
        <v>43684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</v>
      </c>
      <c r="P31" s="13">
        <v>0</v>
      </c>
      <c r="Q31" s="16" t="s">
        <v>57</v>
      </c>
      <c r="R31" s="13">
        <v>7.9200000000000007E-2</v>
      </c>
      <c r="S31" s="13" t="s">
        <v>92</v>
      </c>
      <c r="T31" s="13">
        <v>4</v>
      </c>
      <c r="U31" s="13">
        <f t="shared" si="0"/>
        <v>0.31680000000000003</v>
      </c>
      <c r="V31" s="13" t="s">
        <v>96</v>
      </c>
      <c r="W31" s="13" t="s">
        <v>97</v>
      </c>
    </row>
    <row r="32" spans="2:23" ht="48" thickBot="1" x14ac:dyDescent="0.3">
      <c r="B32" s="13">
        <v>23</v>
      </c>
      <c r="C32" s="14">
        <v>43684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6" t="s">
        <v>58</v>
      </c>
      <c r="R32" s="13">
        <v>0.12</v>
      </c>
      <c r="S32" s="13" t="s">
        <v>92</v>
      </c>
      <c r="T32" s="13">
        <v>4</v>
      </c>
      <c r="U32" s="13">
        <f t="shared" si="0"/>
        <v>0.48</v>
      </c>
      <c r="V32" s="13" t="s">
        <v>96</v>
      </c>
      <c r="W32" s="13" t="s">
        <v>97</v>
      </c>
    </row>
    <row r="33" spans="2:23" ht="48" thickBot="1" x14ac:dyDescent="0.3">
      <c r="B33" s="13">
        <v>24</v>
      </c>
      <c r="C33" s="14">
        <v>43684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0</v>
      </c>
      <c r="Q33" s="16" t="s">
        <v>59</v>
      </c>
      <c r="R33" s="13">
        <v>0.15479999999999999</v>
      </c>
      <c r="S33" s="13" t="s">
        <v>92</v>
      </c>
      <c r="T33" s="13">
        <v>4</v>
      </c>
      <c r="U33" s="13">
        <f t="shared" si="0"/>
        <v>0.61919999999999997</v>
      </c>
      <c r="V33" s="13" t="s">
        <v>96</v>
      </c>
      <c r="W33" s="13" t="s">
        <v>97</v>
      </c>
    </row>
    <row r="34" spans="2:23" ht="48" thickBot="1" x14ac:dyDescent="0.3">
      <c r="B34" s="13">
        <v>25</v>
      </c>
      <c r="C34" s="14">
        <v>43684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6" t="s">
        <v>60</v>
      </c>
      <c r="R34" s="13">
        <v>0.24360000000000001</v>
      </c>
      <c r="S34" s="13" t="s">
        <v>92</v>
      </c>
      <c r="T34" s="13">
        <v>4</v>
      </c>
      <c r="U34" s="13">
        <f t="shared" si="0"/>
        <v>0.97440000000000004</v>
      </c>
      <c r="V34" s="13" t="s">
        <v>96</v>
      </c>
      <c r="W34" s="13" t="s">
        <v>97</v>
      </c>
    </row>
    <row r="35" spans="2:23" ht="48" thickBot="1" x14ac:dyDescent="0.3">
      <c r="B35" s="13">
        <v>26</v>
      </c>
      <c r="C35" s="14">
        <v>43684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6" t="s">
        <v>61</v>
      </c>
      <c r="R35" s="13">
        <v>0.34919999999999995</v>
      </c>
      <c r="S35" s="13" t="s">
        <v>92</v>
      </c>
      <c r="T35" s="13">
        <v>4</v>
      </c>
      <c r="U35" s="13">
        <f t="shared" si="0"/>
        <v>1.3967999999999998</v>
      </c>
      <c r="V35" s="13" t="s">
        <v>96</v>
      </c>
      <c r="W35" s="13" t="s">
        <v>97</v>
      </c>
    </row>
    <row r="36" spans="2:23" ht="48" thickBot="1" x14ac:dyDescent="0.3">
      <c r="B36" s="13">
        <v>27</v>
      </c>
      <c r="C36" s="14">
        <v>43684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0</v>
      </c>
      <c r="Q36" s="16" t="s">
        <v>62</v>
      </c>
      <c r="R36" s="13">
        <v>8.3591999999999995</v>
      </c>
      <c r="S36" s="13" t="s">
        <v>92</v>
      </c>
      <c r="T36" s="13">
        <v>4</v>
      </c>
      <c r="U36" s="13">
        <f t="shared" si="0"/>
        <v>33.436799999999998</v>
      </c>
      <c r="V36" s="13" t="s">
        <v>96</v>
      </c>
      <c r="W36" s="13" t="s">
        <v>97</v>
      </c>
    </row>
    <row r="37" spans="2:23" ht="48" thickBot="1" x14ac:dyDescent="0.3">
      <c r="B37" s="13">
        <v>28</v>
      </c>
      <c r="C37" s="14">
        <v>43684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6" t="s">
        <v>63</v>
      </c>
      <c r="R37" s="13">
        <v>0.52439999999999998</v>
      </c>
      <c r="S37" s="13" t="s">
        <v>92</v>
      </c>
      <c r="T37" s="13">
        <v>1</v>
      </c>
      <c r="U37" s="13">
        <f t="shared" si="0"/>
        <v>0.52439999999999998</v>
      </c>
      <c r="V37" s="13" t="s">
        <v>96</v>
      </c>
      <c r="W37" s="13" t="s">
        <v>97</v>
      </c>
    </row>
    <row r="38" spans="2:23" ht="48" thickBot="1" x14ac:dyDescent="0.3">
      <c r="B38" s="13">
        <v>29</v>
      </c>
      <c r="C38" s="14">
        <v>43684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</v>
      </c>
      <c r="P38" s="13">
        <v>0</v>
      </c>
      <c r="Q38" s="16" t="s">
        <v>64</v>
      </c>
      <c r="R38" s="13">
        <v>0.57839999999999991</v>
      </c>
      <c r="S38" s="13" t="s">
        <v>92</v>
      </c>
      <c r="T38" s="13">
        <v>2</v>
      </c>
      <c r="U38" s="13">
        <f t="shared" si="0"/>
        <v>1.1567999999999998</v>
      </c>
      <c r="V38" s="13" t="s">
        <v>96</v>
      </c>
      <c r="W38" s="13" t="s">
        <v>97</v>
      </c>
    </row>
    <row r="39" spans="2:23" ht="48" thickBot="1" x14ac:dyDescent="0.3">
      <c r="B39" s="13">
        <v>30</v>
      </c>
      <c r="C39" s="14">
        <v>43684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1</v>
      </c>
      <c r="P39" s="13">
        <v>0</v>
      </c>
      <c r="Q39" s="16" t="s">
        <v>65</v>
      </c>
      <c r="R39" s="13">
        <v>0.56279999999999997</v>
      </c>
      <c r="S39" s="13" t="s">
        <v>92</v>
      </c>
      <c r="T39" s="13">
        <v>2</v>
      </c>
      <c r="U39" s="13">
        <f t="shared" si="0"/>
        <v>1.1255999999999999</v>
      </c>
      <c r="V39" s="13" t="s">
        <v>96</v>
      </c>
      <c r="W39" s="13" t="s">
        <v>97</v>
      </c>
    </row>
    <row r="40" spans="2:23" ht="48" thickBot="1" x14ac:dyDescent="0.3">
      <c r="B40" s="13">
        <v>31</v>
      </c>
      <c r="C40" s="14">
        <v>43684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1</v>
      </c>
      <c r="P40" s="13">
        <v>0</v>
      </c>
      <c r="Q40" s="16" t="s">
        <v>66</v>
      </c>
      <c r="R40" s="13">
        <v>1.7447999999999999</v>
      </c>
      <c r="S40" s="13" t="s">
        <v>92</v>
      </c>
      <c r="T40" s="13">
        <v>3</v>
      </c>
      <c r="U40" s="13">
        <f t="shared" si="0"/>
        <v>5.2343999999999999</v>
      </c>
      <c r="V40" s="13" t="s">
        <v>96</v>
      </c>
      <c r="W40" s="13" t="s">
        <v>97</v>
      </c>
    </row>
    <row r="41" spans="2:23" ht="48" thickBot="1" x14ac:dyDescent="0.3">
      <c r="B41" s="13">
        <v>32</v>
      </c>
      <c r="C41" s="14">
        <v>43684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1</v>
      </c>
      <c r="P41" s="13">
        <v>0</v>
      </c>
      <c r="Q41" s="16" t="s">
        <v>67</v>
      </c>
      <c r="R41" s="13">
        <v>1.1663999999999999</v>
      </c>
      <c r="S41" s="13" t="s">
        <v>92</v>
      </c>
      <c r="T41" s="13">
        <v>2</v>
      </c>
      <c r="U41" s="13">
        <f t="shared" si="0"/>
        <v>2.3327999999999998</v>
      </c>
      <c r="V41" s="13" t="s">
        <v>96</v>
      </c>
      <c r="W41" s="13" t="s">
        <v>97</v>
      </c>
    </row>
    <row r="42" spans="2:23" ht="48" thickBot="1" x14ac:dyDescent="0.3">
      <c r="B42" s="13">
        <v>33</v>
      </c>
      <c r="C42" s="14">
        <v>43684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1</v>
      </c>
      <c r="P42" s="13">
        <v>0</v>
      </c>
      <c r="Q42" s="16" t="s">
        <v>68</v>
      </c>
      <c r="R42" s="13">
        <v>0.20039999999999999</v>
      </c>
      <c r="S42" s="13" t="s">
        <v>92</v>
      </c>
      <c r="T42" s="13">
        <v>2</v>
      </c>
      <c r="U42" s="13">
        <f t="shared" si="0"/>
        <v>0.40079999999999999</v>
      </c>
      <c r="V42" s="13" t="s">
        <v>96</v>
      </c>
      <c r="W42" s="13" t="s">
        <v>97</v>
      </c>
    </row>
    <row r="43" spans="2:23" ht="48" thickBot="1" x14ac:dyDescent="0.3">
      <c r="B43" s="13">
        <v>34</v>
      </c>
      <c r="C43" s="14">
        <v>43684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0</v>
      </c>
      <c r="Q43" s="16" t="s">
        <v>69</v>
      </c>
      <c r="R43" s="13">
        <v>0.27479999999999999</v>
      </c>
      <c r="S43" s="13" t="s">
        <v>92</v>
      </c>
      <c r="T43" s="13">
        <v>10</v>
      </c>
      <c r="U43" s="13">
        <f t="shared" si="0"/>
        <v>2.7479999999999998</v>
      </c>
      <c r="V43" s="13" t="s">
        <v>96</v>
      </c>
      <c r="W43" s="13" t="s">
        <v>97</v>
      </c>
    </row>
    <row r="44" spans="2:23" ht="48" thickBot="1" x14ac:dyDescent="0.3">
      <c r="B44" s="13">
        <v>35</v>
      </c>
      <c r="C44" s="14">
        <v>43684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0</v>
      </c>
      <c r="Q44" s="16" t="s">
        <v>70</v>
      </c>
      <c r="R44" s="13">
        <v>0.60119999999999996</v>
      </c>
      <c r="S44" s="13" t="s">
        <v>92</v>
      </c>
      <c r="T44" s="13">
        <v>4</v>
      </c>
      <c r="U44" s="13">
        <f t="shared" si="0"/>
        <v>2.4047999999999998</v>
      </c>
      <c r="V44" s="13" t="s">
        <v>96</v>
      </c>
      <c r="W44" s="13" t="s">
        <v>97</v>
      </c>
    </row>
    <row r="45" spans="2:23" ht="48" thickBot="1" x14ac:dyDescent="0.3">
      <c r="B45" s="13">
        <v>36</v>
      </c>
      <c r="C45" s="14">
        <v>43684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1</v>
      </c>
      <c r="P45" s="13">
        <v>0</v>
      </c>
      <c r="Q45" s="16" t="s">
        <v>71</v>
      </c>
      <c r="R45" s="13">
        <v>0.44639999999999996</v>
      </c>
      <c r="S45" s="13" t="s">
        <v>92</v>
      </c>
      <c r="T45" s="13">
        <v>4</v>
      </c>
      <c r="U45" s="13">
        <f t="shared" si="0"/>
        <v>1.7855999999999999</v>
      </c>
      <c r="V45" s="13" t="s">
        <v>96</v>
      </c>
      <c r="W45" s="13" t="s">
        <v>97</v>
      </c>
    </row>
    <row r="46" spans="2:23" ht="48" thickBot="1" x14ac:dyDescent="0.3">
      <c r="B46" s="13">
        <v>37</v>
      </c>
      <c r="C46" s="14">
        <v>43684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1</v>
      </c>
      <c r="P46" s="13">
        <v>0</v>
      </c>
      <c r="Q46" s="16" t="s">
        <v>72</v>
      </c>
      <c r="R46" s="13">
        <v>1.0884</v>
      </c>
      <c r="S46" s="13" t="s">
        <v>94</v>
      </c>
      <c r="T46" s="13">
        <v>1</v>
      </c>
      <c r="U46" s="13">
        <f t="shared" si="0"/>
        <v>1.0884</v>
      </c>
      <c r="V46" s="13" t="s">
        <v>96</v>
      </c>
      <c r="W46" s="13" t="s">
        <v>97</v>
      </c>
    </row>
    <row r="47" spans="2:23" ht="48" thickBot="1" x14ac:dyDescent="0.3">
      <c r="B47" s="13">
        <v>38</v>
      </c>
      <c r="C47" s="14">
        <v>43684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1</v>
      </c>
      <c r="P47" s="13">
        <v>0</v>
      </c>
      <c r="Q47" s="16" t="s">
        <v>73</v>
      </c>
      <c r="R47" s="13">
        <v>18.182399999999998</v>
      </c>
      <c r="S47" s="13" t="s">
        <v>94</v>
      </c>
      <c r="T47" s="13">
        <v>3</v>
      </c>
      <c r="U47" s="13">
        <f t="shared" si="0"/>
        <v>54.547199999999989</v>
      </c>
      <c r="V47" s="13" t="s">
        <v>96</v>
      </c>
      <c r="W47" s="13" t="s">
        <v>97</v>
      </c>
    </row>
    <row r="48" spans="2:23" ht="48" thickBot="1" x14ac:dyDescent="0.3">
      <c r="B48" s="13">
        <v>39</v>
      </c>
      <c r="C48" s="14">
        <v>43684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1</v>
      </c>
      <c r="P48" s="13">
        <v>0</v>
      </c>
      <c r="Q48" s="16" t="s">
        <v>74</v>
      </c>
      <c r="R48" s="13">
        <v>18.182399999999998</v>
      </c>
      <c r="S48" s="13" t="s">
        <v>94</v>
      </c>
      <c r="T48" s="13">
        <v>3</v>
      </c>
      <c r="U48" s="13">
        <f t="shared" si="0"/>
        <v>54.547199999999989</v>
      </c>
      <c r="V48" s="13" t="s">
        <v>96</v>
      </c>
      <c r="W48" s="13" t="s">
        <v>97</v>
      </c>
    </row>
    <row r="49" spans="2:23" ht="48" thickBot="1" x14ac:dyDescent="0.3">
      <c r="B49" s="13">
        <v>40</v>
      </c>
      <c r="C49" s="14">
        <v>43684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1</v>
      </c>
      <c r="P49" s="13">
        <v>0</v>
      </c>
      <c r="Q49" s="16" t="s">
        <v>75</v>
      </c>
      <c r="R49" s="13">
        <v>11.265599999999999</v>
      </c>
      <c r="S49" s="13" t="s">
        <v>94</v>
      </c>
      <c r="T49" s="13">
        <v>2</v>
      </c>
      <c r="U49" s="13">
        <f t="shared" si="0"/>
        <v>22.531199999999998</v>
      </c>
      <c r="V49" s="13" t="s">
        <v>96</v>
      </c>
      <c r="W49" s="13" t="s">
        <v>97</v>
      </c>
    </row>
    <row r="50" spans="2:23" ht="48" thickBot="1" x14ac:dyDescent="0.3">
      <c r="B50" s="13">
        <v>41</v>
      </c>
      <c r="C50" s="14">
        <v>43684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0</v>
      </c>
      <c r="Q50" s="16" t="s">
        <v>76</v>
      </c>
      <c r="R50" s="13">
        <v>1.7591999999999999</v>
      </c>
      <c r="S50" s="13" t="s">
        <v>94</v>
      </c>
      <c r="T50" s="13">
        <v>3</v>
      </c>
      <c r="U50" s="13">
        <f t="shared" si="0"/>
        <v>5.2775999999999996</v>
      </c>
      <c r="V50" s="13" t="s">
        <v>96</v>
      </c>
      <c r="W50" s="13" t="s">
        <v>97</v>
      </c>
    </row>
    <row r="51" spans="2:23" ht="48" thickBot="1" x14ac:dyDescent="0.3">
      <c r="B51" s="13">
        <v>42</v>
      </c>
      <c r="C51" s="14">
        <v>43684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</v>
      </c>
      <c r="P51" s="13">
        <v>0</v>
      </c>
      <c r="Q51" s="16" t="s">
        <v>77</v>
      </c>
      <c r="R51" s="13">
        <v>6.9467999999999996</v>
      </c>
      <c r="S51" s="13" t="s">
        <v>94</v>
      </c>
      <c r="T51" s="13">
        <v>3</v>
      </c>
      <c r="U51" s="13">
        <f t="shared" si="0"/>
        <v>20.840399999999999</v>
      </c>
      <c r="V51" s="13" t="s">
        <v>96</v>
      </c>
      <c r="W51" s="13" t="s">
        <v>97</v>
      </c>
    </row>
    <row r="52" spans="2:23" ht="48" thickBot="1" x14ac:dyDescent="0.3">
      <c r="B52" s="13">
        <v>43</v>
      </c>
      <c r="C52" s="14">
        <v>43684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1</v>
      </c>
      <c r="P52" s="13">
        <v>0</v>
      </c>
      <c r="Q52" s="16" t="s">
        <v>78</v>
      </c>
      <c r="R52" s="13">
        <v>0.34679999999999994</v>
      </c>
      <c r="S52" s="13" t="s">
        <v>94</v>
      </c>
      <c r="T52" s="13">
        <v>3</v>
      </c>
      <c r="U52" s="13">
        <f t="shared" si="0"/>
        <v>1.0403999999999998</v>
      </c>
      <c r="V52" s="13" t="s">
        <v>96</v>
      </c>
      <c r="W52" s="13" t="s">
        <v>97</v>
      </c>
    </row>
    <row r="53" spans="2:23" ht="48" thickBot="1" x14ac:dyDescent="0.3">
      <c r="B53" s="13">
        <v>44</v>
      </c>
      <c r="C53" s="14">
        <v>43684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1</v>
      </c>
      <c r="P53" s="13">
        <v>0</v>
      </c>
      <c r="Q53" s="16" t="s">
        <v>79</v>
      </c>
      <c r="R53" s="13">
        <v>1.1807999999999998</v>
      </c>
      <c r="S53" s="13" t="s">
        <v>94</v>
      </c>
      <c r="T53" s="13">
        <v>1</v>
      </c>
      <c r="U53" s="13">
        <f t="shared" si="0"/>
        <v>1.1807999999999998</v>
      </c>
      <c r="V53" s="13" t="s">
        <v>96</v>
      </c>
      <c r="W53" s="13" t="s">
        <v>97</v>
      </c>
    </row>
    <row r="54" spans="2:23" ht="48" thickBot="1" x14ac:dyDescent="0.3">
      <c r="B54" s="13">
        <v>45</v>
      </c>
      <c r="C54" s="14">
        <v>43684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1</v>
      </c>
      <c r="P54" s="13">
        <v>0</v>
      </c>
      <c r="Q54" s="16" t="s">
        <v>80</v>
      </c>
      <c r="R54" s="13">
        <v>0.95279999999999998</v>
      </c>
      <c r="S54" s="13" t="s">
        <v>94</v>
      </c>
      <c r="T54" s="13">
        <v>4</v>
      </c>
      <c r="U54" s="13">
        <f t="shared" si="0"/>
        <v>3.8111999999999999</v>
      </c>
      <c r="V54" s="13" t="s">
        <v>96</v>
      </c>
      <c r="W54" s="13" t="s">
        <v>97</v>
      </c>
    </row>
    <row r="55" spans="2:23" ht="48" thickBot="1" x14ac:dyDescent="0.3">
      <c r="B55" s="13">
        <v>46</v>
      </c>
      <c r="C55" s="14">
        <v>43684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1</v>
      </c>
      <c r="P55" s="13">
        <v>0</v>
      </c>
      <c r="Q55" s="16" t="s">
        <v>81</v>
      </c>
      <c r="R55" s="13">
        <v>3.4152</v>
      </c>
      <c r="S55" s="13" t="s">
        <v>94</v>
      </c>
      <c r="T55" s="13">
        <v>2</v>
      </c>
      <c r="U55" s="13">
        <f t="shared" si="0"/>
        <v>6.8304</v>
      </c>
      <c r="V55" s="13" t="s">
        <v>96</v>
      </c>
      <c r="W55" s="13" t="s">
        <v>97</v>
      </c>
    </row>
    <row r="56" spans="2:23" ht="48" thickBot="1" x14ac:dyDescent="0.3">
      <c r="B56" s="13">
        <v>47</v>
      </c>
      <c r="C56" s="14">
        <v>43684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1</v>
      </c>
      <c r="P56" s="13">
        <v>0</v>
      </c>
      <c r="Q56" s="16" t="s">
        <v>82</v>
      </c>
      <c r="R56" s="13">
        <v>1.5828</v>
      </c>
      <c r="S56" s="13" t="s">
        <v>95</v>
      </c>
      <c r="T56" s="13">
        <v>3</v>
      </c>
      <c r="U56" s="13">
        <f t="shared" si="0"/>
        <v>4.7484000000000002</v>
      </c>
      <c r="V56" s="13" t="s">
        <v>96</v>
      </c>
      <c r="W56" s="13" t="s">
        <v>97</v>
      </c>
    </row>
    <row r="57" spans="2:23" ht="48" thickBot="1" x14ac:dyDescent="0.3">
      <c r="B57" s="13">
        <v>48</v>
      </c>
      <c r="C57" s="14">
        <v>43684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1</v>
      </c>
      <c r="P57" s="13">
        <v>0</v>
      </c>
      <c r="Q57" s="16" t="s">
        <v>83</v>
      </c>
      <c r="R57" s="13">
        <v>1.5828</v>
      </c>
      <c r="S57" s="13" t="s">
        <v>94</v>
      </c>
      <c r="T57" s="13">
        <v>1</v>
      </c>
      <c r="U57" s="13">
        <f t="shared" si="0"/>
        <v>1.5828</v>
      </c>
      <c r="V57" s="13" t="s">
        <v>96</v>
      </c>
      <c r="W57" s="13" t="s">
        <v>97</v>
      </c>
    </row>
    <row r="58" spans="2:23" ht="48" thickBot="1" x14ac:dyDescent="0.3">
      <c r="B58" s="13">
        <v>49</v>
      </c>
      <c r="C58" s="14">
        <v>43684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1</v>
      </c>
      <c r="P58" s="13">
        <v>0</v>
      </c>
      <c r="Q58" s="16" t="s">
        <v>84</v>
      </c>
      <c r="R58" s="13">
        <v>0.2016</v>
      </c>
      <c r="S58" s="13" t="s">
        <v>92</v>
      </c>
      <c r="T58" s="13">
        <v>2</v>
      </c>
      <c r="U58" s="13">
        <f t="shared" si="0"/>
        <v>0.4032</v>
      </c>
      <c r="V58" s="13" t="s">
        <v>96</v>
      </c>
      <c r="W58" s="13" t="s">
        <v>97</v>
      </c>
    </row>
    <row r="59" spans="2:23" ht="48" thickBot="1" x14ac:dyDescent="0.3">
      <c r="B59" s="13">
        <v>50</v>
      </c>
      <c r="C59" s="14">
        <v>43684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1</v>
      </c>
      <c r="P59" s="13">
        <v>0</v>
      </c>
      <c r="Q59" s="16" t="s">
        <v>85</v>
      </c>
      <c r="R59" s="13">
        <v>0.46920000000000001</v>
      </c>
      <c r="S59" s="13" t="s">
        <v>92</v>
      </c>
      <c r="T59" s="13">
        <v>1</v>
      </c>
      <c r="U59" s="13">
        <f t="shared" si="0"/>
        <v>0.46920000000000001</v>
      </c>
      <c r="V59" s="13" t="s">
        <v>96</v>
      </c>
      <c r="W59" s="13" t="s">
        <v>97</v>
      </c>
    </row>
    <row r="60" spans="2:23" ht="48" thickBot="1" x14ac:dyDescent="0.3">
      <c r="B60" s="13">
        <v>51</v>
      </c>
      <c r="C60" s="14">
        <v>43684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6" t="s">
        <v>86</v>
      </c>
      <c r="R60" s="13">
        <v>0.19920000000000002</v>
      </c>
      <c r="S60" s="13" t="s">
        <v>92</v>
      </c>
      <c r="T60" s="13">
        <v>2</v>
      </c>
      <c r="U60" s="13">
        <f t="shared" si="0"/>
        <v>0.39840000000000003</v>
      </c>
      <c r="V60" s="13" t="s">
        <v>96</v>
      </c>
      <c r="W60" s="13" t="s">
        <v>97</v>
      </c>
    </row>
    <row r="61" spans="2:23" ht="48" thickBot="1" x14ac:dyDescent="0.3">
      <c r="B61" s="13">
        <v>52</v>
      </c>
      <c r="C61" s="14">
        <v>43684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1</v>
      </c>
      <c r="P61" s="13">
        <v>0</v>
      </c>
      <c r="Q61" s="16" t="s">
        <v>87</v>
      </c>
      <c r="R61" s="13">
        <v>0.30959999999999999</v>
      </c>
      <c r="S61" s="13" t="s">
        <v>92</v>
      </c>
      <c r="T61" s="13">
        <v>1</v>
      </c>
      <c r="U61" s="13">
        <f t="shared" si="0"/>
        <v>0.30959999999999999</v>
      </c>
      <c r="V61" s="13" t="s">
        <v>96</v>
      </c>
      <c r="W61" s="13" t="s">
        <v>97</v>
      </c>
    </row>
    <row r="62" spans="2:23" ht="48" thickBot="1" x14ac:dyDescent="0.3">
      <c r="B62" s="13">
        <v>53</v>
      </c>
      <c r="C62" s="14">
        <v>43684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1</v>
      </c>
      <c r="P62" s="13">
        <v>0</v>
      </c>
      <c r="Q62" s="16" t="s">
        <v>88</v>
      </c>
      <c r="R62" s="13">
        <v>0.54239999999999999</v>
      </c>
      <c r="S62" s="13" t="s">
        <v>92</v>
      </c>
      <c r="T62" s="13">
        <v>1</v>
      </c>
      <c r="U62" s="13">
        <f t="shared" si="0"/>
        <v>0.54239999999999999</v>
      </c>
      <c r="V62" s="13" t="s">
        <v>96</v>
      </c>
      <c r="W62" s="13" t="s">
        <v>97</v>
      </c>
    </row>
    <row r="63" spans="2:23" ht="48" thickBot="1" x14ac:dyDescent="0.3">
      <c r="B63" s="13">
        <v>54</v>
      </c>
      <c r="C63" s="14">
        <v>43684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1</v>
      </c>
      <c r="P63" s="13">
        <v>0</v>
      </c>
      <c r="Q63" s="16" t="s">
        <v>89</v>
      </c>
      <c r="R63" s="13">
        <v>1.68</v>
      </c>
      <c r="S63" s="13" t="s">
        <v>92</v>
      </c>
      <c r="T63" s="13">
        <v>1</v>
      </c>
      <c r="U63" s="13">
        <f t="shared" si="0"/>
        <v>1.68</v>
      </c>
      <c r="V63" s="13" t="s">
        <v>96</v>
      </c>
      <c r="W63" s="13" t="s">
        <v>97</v>
      </c>
    </row>
    <row r="64" spans="2:23" ht="48" thickBot="1" x14ac:dyDescent="0.3">
      <c r="B64" s="13">
        <v>55</v>
      </c>
      <c r="C64" s="14">
        <v>43684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</v>
      </c>
      <c r="P64" s="13">
        <v>0</v>
      </c>
      <c r="Q64" s="16" t="s">
        <v>90</v>
      </c>
      <c r="R64" s="13">
        <v>10.982399999999998</v>
      </c>
      <c r="S64" s="13" t="s">
        <v>92</v>
      </c>
      <c r="T64" s="13">
        <v>1</v>
      </c>
      <c r="U64" s="13">
        <f t="shared" si="0"/>
        <v>10.982399999999998</v>
      </c>
      <c r="V64" s="13" t="s">
        <v>96</v>
      </c>
      <c r="W64" s="13" t="s">
        <v>97</v>
      </c>
    </row>
    <row r="65" spans="2:23" ht="48" thickBot="1" x14ac:dyDescent="0.3">
      <c r="B65" s="13">
        <v>56</v>
      </c>
      <c r="C65" s="14">
        <v>43684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</v>
      </c>
      <c r="P65" s="13">
        <v>0</v>
      </c>
      <c r="Q65" s="16" t="s">
        <v>91</v>
      </c>
      <c r="R65" s="13">
        <v>1.5864</v>
      </c>
      <c r="S65" s="13" t="s">
        <v>92</v>
      </c>
      <c r="T65" s="13">
        <v>1</v>
      </c>
      <c r="U65" s="13">
        <f>R65*T65</f>
        <v>1.5864</v>
      </c>
      <c r="V65" s="13" t="s">
        <v>96</v>
      </c>
      <c r="W65" s="13" t="s">
        <v>97</v>
      </c>
    </row>
    <row r="66" spans="2:23" ht="48" thickBot="1" x14ac:dyDescent="0.3">
      <c r="B66" s="15">
        <v>57</v>
      </c>
      <c r="C66" s="14">
        <v>43703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1</v>
      </c>
      <c r="P66" s="15">
        <v>0</v>
      </c>
      <c r="Q66" s="16" t="s">
        <v>101</v>
      </c>
      <c r="R66" s="15">
        <v>3.8000039999999995</v>
      </c>
      <c r="S66" s="15" t="s">
        <v>92</v>
      </c>
      <c r="T66" s="15">
        <v>5</v>
      </c>
      <c r="U66" s="15">
        <f t="shared" si="0"/>
        <v>19.000019999999999</v>
      </c>
      <c r="V66" s="15" t="s">
        <v>102</v>
      </c>
      <c r="W66" s="15" t="s">
        <v>103</v>
      </c>
    </row>
    <row r="67" spans="2:23" ht="51.75" customHeight="1" thickBot="1" x14ac:dyDescent="0.3">
      <c r="B67" s="18">
        <v>58</v>
      </c>
      <c r="C67" s="14">
        <v>43703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1</v>
      </c>
      <c r="P67" s="18">
        <v>0</v>
      </c>
      <c r="Q67" s="16" t="s">
        <v>111</v>
      </c>
      <c r="R67" s="18">
        <v>4.9276080000000002</v>
      </c>
      <c r="S67" s="18" t="s">
        <v>108</v>
      </c>
      <c r="T67" s="18">
        <v>2</v>
      </c>
      <c r="U67" s="18">
        <f t="shared" si="0"/>
        <v>9.8552160000000004</v>
      </c>
      <c r="V67" s="18" t="s">
        <v>109</v>
      </c>
      <c r="W67" s="18" t="s">
        <v>110</v>
      </c>
    </row>
    <row r="68" spans="2:23" ht="57" customHeight="1" thickBot="1" x14ac:dyDescent="0.3">
      <c r="B68" s="18">
        <v>59</v>
      </c>
      <c r="C68" s="14">
        <v>43703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1</v>
      </c>
      <c r="P68" s="18">
        <v>0</v>
      </c>
      <c r="Q68" s="16" t="s">
        <v>112</v>
      </c>
      <c r="R68" s="18">
        <v>4.9276080000000002</v>
      </c>
      <c r="S68" s="18" t="s">
        <v>108</v>
      </c>
      <c r="T68" s="18">
        <v>4</v>
      </c>
      <c r="U68" s="18">
        <f t="shared" si="0"/>
        <v>19.710432000000001</v>
      </c>
      <c r="V68" s="18" t="s">
        <v>109</v>
      </c>
      <c r="W68" s="18" t="s">
        <v>110</v>
      </c>
    </row>
    <row r="69" spans="2:23" ht="32.25" thickBot="1" x14ac:dyDescent="0.3">
      <c r="B69" s="18">
        <v>60</v>
      </c>
      <c r="C69" s="14">
        <v>43703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1</v>
      </c>
      <c r="P69" s="18">
        <v>0</v>
      </c>
      <c r="Q69" s="21" t="s">
        <v>113</v>
      </c>
      <c r="R69" s="18">
        <v>1.5327239999999998</v>
      </c>
      <c r="S69" s="18" t="s">
        <v>108</v>
      </c>
      <c r="T69" s="18">
        <v>2</v>
      </c>
      <c r="U69" s="18">
        <f t="shared" si="0"/>
        <v>3.0654479999999995</v>
      </c>
      <c r="V69" s="18" t="s">
        <v>109</v>
      </c>
      <c r="W69" s="18" t="s">
        <v>110</v>
      </c>
    </row>
    <row r="70" spans="2:23" ht="32.25" thickBot="1" x14ac:dyDescent="0.3">
      <c r="B70" s="18">
        <v>61</v>
      </c>
      <c r="C70" s="14">
        <v>43703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1</v>
      </c>
      <c r="P70" s="18">
        <v>0</v>
      </c>
      <c r="Q70" s="22" t="s">
        <v>113</v>
      </c>
      <c r="R70" s="18">
        <v>1.5327239999999998</v>
      </c>
      <c r="S70" s="18" t="s">
        <v>108</v>
      </c>
      <c r="T70" s="18">
        <v>12</v>
      </c>
      <c r="U70" s="18">
        <f t="shared" si="0"/>
        <v>18.392687999999996</v>
      </c>
      <c r="V70" s="18" t="s">
        <v>109</v>
      </c>
      <c r="W70" s="18" t="s">
        <v>110</v>
      </c>
    </row>
    <row r="71" spans="2:23" ht="32.25" thickBot="1" x14ac:dyDescent="0.3">
      <c r="B71" s="18">
        <v>62</v>
      </c>
      <c r="C71" s="14">
        <v>43703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1</v>
      </c>
      <c r="P71" s="18">
        <v>0</v>
      </c>
      <c r="Q71" s="16" t="s">
        <v>114</v>
      </c>
      <c r="R71" s="18">
        <v>2.8644000000000003E-2</v>
      </c>
      <c r="S71" s="18" t="s">
        <v>108</v>
      </c>
      <c r="T71" s="18">
        <v>30</v>
      </c>
      <c r="U71" s="18">
        <f t="shared" si="0"/>
        <v>0.85932000000000008</v>
      </c>
      <c r="V71" s="18" t="s">
        <v>109</v>
      </c>
      <c r="W71" s="18" t="s">
        <v>110</v>
      </c>
    </row>
    <row r="72" spans="2:23" ht="32.25" thickBot="1" x14ac:dyDescent="0.3">
      <c r="B72" s="18">
        <v>63</v>
      </c>
      <c r="C72" s="14">
        <v>43703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1</v>
      </c>
      <c r="P72" s="18">
        <v>0</v>
      </c>
      <c r="Q72" s="16" t="s">
        <v>115</v>
      </c>
      <c r="R72" s="18">
        <v>2.8644000000000003E-2</v>
      </c>
      <c r="S72" s="18" t="s">
        <v>108</v>
      </c>
      <c r="T72" s="18">
        <v>30</v>
      </c>
      <c r="U72" s="18">
        <f t="shared" si="0"/>
        <v>0.85932000000000008</v>
      </c>
      <c r="V72" s="18" t="s">
        <v>109</v>
      </c>
      <c r="W72" s="18" t="s">
        <v>110</v>
      </c>
    </row>
    <row r="73" spans="2:23" ht="32.25" thickBot="1" x14ac:dyDescent="0.3">
      <c r="B73" s="18">
        <v>64</v>
      </c>
      <c r="C73" s="14">
        <v>43703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1</v>
      </c>
      <c r="P73" s="18">
        <v>0</v>
      </c>
      <c r="Q73" s="16" t="s">
        <v>116</v>
      </c>
      <c r="R73" s="18">
        <v>2.8644000000000003E-2</v>
      </c>
      <c r="S73" s="18" t="s">
        <v>108</v>
      </c>
      <c r="T73" s="18">
        <v>30</v>
      </c>
      <c r="U73" s="18">
        <f t="shared" si="0"/>
        <v>0.85932000000000008</v>
      </c>
      <c r="V73" s="18" t="s">
        <v>109</v>
      </c>
      <c r="W73" s="18" t="s">
        <v>110</v>
      </c>
    </row>
    <row r="74" spans="2:23" ht="32.25" thickBot="1" x14ac:dyDescent="0.3">
      <c r="B74" s="18">
        <v>65</v>
      </c>
      <c r="C74" s="14">
        <v>43703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1</v>
      </c>
      <c r="P74" s="18">
        <v>0</v>
      </c>
      <c r="Q74" s="16" t="s">
        <v>117</v>
      </c>
      <c r="R74" s="18">
        <v>2.8644000000000003E-2</v>
      </c>
      <c r="S74" s="18" t="s">
        <v>108</v>
      </c>
      <c r="T74" s="18">
        <v>30</v>
      </c>
      <c r="U74" s="18">
        <f t="shared" si="0"/>
        <v>0.85932000000000008</v>
      </c>
      <c r="V74" s="18" t="s">
        <v>109</v>
      </c>
      <c r="W74" s="18" t="s">
        <v>110</v>
      </c>
    </row>
    <row r="75" spans="2:23" ht="32.25" thickBot="1" x14ac:dyDescent="0.3">
      <c r="B75" s="18">
        <v>66</v>
      </c>
      <c r="C75" s="14">
        <v>43703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1</v>
      </c>
      <c r="P75" s="18">
        <v>0</v>
      </c>
      <c r="Q75" s="16" t="s">
        <v>118</v>
      </c>
      <c r="R75" s="18">
        <v>4.5840000000000006E-2</v>
      </c>
      <c r="S75" s="18" t="s">
        <v>108</v>
      </c>
      <c r="T75" s="18">
        <v>10</v>
      </c>
      <c r="U75" s="18">
        <f t="shared" ref="U75:U82" si="1">R75*T75</f>
        <v>0.45840000000000003</v>
      </c>
      <c r="V75" s="18" t="s">
        <v>109</v>
      </c>
      <c r="W75" s="18" t="s">
        <v>110</v>
      </c>
    </row>
    <row r="76" spans="2:23" ht="32.25" thickBot="1" x14ac:dyDescent="0.3">
      <c r="B76" s="18">
        <v>67</v>
      </c>
      <c r="C76" s="14">
        <v>43703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1</v>
      </c>
      <c r="P76" s="18">
        <v>0</v>
      </c>
      <c r="Q76" s="16" t="s">
        <v>119</v>
      </c>
      <c r="R76" s="18">
        <v>0.49340400000000001</v>
      </c>
      <c r="S76" s="18" t="s">
        <v>108</v>
      </c>
      <c r="T76" s="18">
        <v>10</v>
      </c>
      <c r="U76" s="18">
        <f t="shared" si="1"/>
        <v>4.9340400000000004</v>
      </c>
      <c r="V76" s="18" t="s">
        <v>109</v>
      </c>
      <c r="W76" s="18" t="s">
        <v>110</v>
      </c>
    </row>
    <row r="77" spans="2:23" ht="32.25" thickBot="1" x14ac:dyDescent="0.3">
      <c r="B77" s="18">
        <v>68</v>
      </c>
      <c r="C77" s="14">
        <v>43703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1</v>
      </c>
      <c r="P77" s="18">
        <v>0</v>
      </c>
      <c r="Q77" s="16" t="s">
        <v>120</v>
      </c>
      <c r="R77" s="18">
        <v>0.49340400000000001</v>
      </c>
      <c r="S77" s="18" t="s">
        <v>108</v>
      </c>
      <c r="T77" s="18">
        <v>10</v>
      </c>
      <c r="U77" s="18">
        <f t="shared" si="1"/>
        <v>4.9340400000000004</v>
      </c>
      <c r="V77" s="18" t="s">
        <v>109</v>
      </c>
      <c r="W77" s="18" t="s">
        <v>110</v>
      </c>
    </row>
    <row r="78" spans="2:23" ht="32.25" thickBot="1" x14ac:dyDescent="0.3">
      <c r="B78" s="18">
        <v>69</v>
      </c>
      <c r="C78" s="14">
        <v>43703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1</v>
      </c>
      <c r="P78" s="18">
        <v>0</v>
      </c>
      <c r="Q78" s="16" t="s">
        <v>107</v>
      </c>
      <c r="R78" s="18">
        <v>7.9583999999999988E-2</v>
      </c>
      <c r="S78" s="18" t="s">
        <v>108</v>
      </c>
      <c r="T78" s="18">
        <v>10</v>
      </c>
      <c r="U78" s="18">
        <f t="shared" si="1"/>
        <v>0.79583999999999988</v>
      </c>
      <c r="V78" s="18" t="s">
        <v>109</v>
      </c>
      <c r="W78" s="18" t="s">
        <v>110</v>
      </c>
    </row>
    <row r="79" spans="2:23" ht="75.75" thickBot="1" x14ac:dyDescent="0.3">
      <c r="B79" s="20">
        <v>70</v>
      </c>
      <c r="C79" s="14">
        <v>43704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1</v>
      </c>
      <c r="P79" s="20">
        <v>0</v>
      </c>
      <c r="Q79" s="21" t="s">
        <v>125</v>
      </c>
      <c r="R79" s="20">
        <v>5.9859999999999998</v>
      </c>
      <c r="S79" s="20" t="s">
        <v>122</v>
      </c>
      <c r="T79" s="20">
        <v>1</v>
      </c>
      <c r="U79" s="20">
        <f t="shared" si="1"/>
        <v>5.9859999999999998</v>
      </c>
      <c r="V79" s="20" t="s">
        <v>123</v>
      </c>
      <c r="W79" s="20" t="s">
        <v>124</v>
      </c>
    </row>
    <row r="80" spans="2:23" ht="32.25" thickBot="1" x14ac:dyDescent="0.3">
      <c r="B80" s="20">
        <v>71</v>
      </c>
      <c r="C80" s="14">
        <v>43704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1</v>
      </c>
      <c r="P80" s="20">
        <v>0</v>
      </c>
      <c r="Q80" s="16" t="s">
        <v>126</v>
      </c>
      <c r="R80" s="20">
        <v>4.2</v>
      </c>
      <c r="S80" s="20" t="s">
        <v>122</v>
      </c>
      <c r="T80" s="20">
        <v>1</v>
      </c>
      <c r="U80" s="20">
        <f t="shared" si="1"/>
        <v>4.2</v>
      </c>
      <c r="V80" s="20" t="s">
        <v>123</v>
      </c>
      <c r="W80" s="20" t="s">
        <v>124</v>
      </c>
    </row>
    <row r="81" spans="2:23" ht="32.25" thickBot="1" x14ac:dyDescent="0.3">
      <c r="B81" s="20">
        <v>72</v>
      </c>
      <c r="C81" s="14">
        <v>43704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1</v>
      </c>
      <c r="P81" s="20">
        <v>0</v>
      </c>
      <c r="Q81" s="16" t="s">
        <v>121</v>
      </c>
      <c r="R81" s="20">
        <v>6.21</v>
      </c>
      <c r="S81" s="20" t="s">
        <v>122</v>
      </c>
      <c r="T81" s="20">
        <v>1</v>
      </c>
      <c r="U81" s="20">
        <f t="shared" si="1"/>
        <v>6.21</v>
      </c>
      <c r="V81" s="20" t="s">
        <v>123</v>
      </c>
      <c r="W81" s="20" t="s">
        <v>124</v>
      </c>
    </row>
    <row r="82" spans="2:23" ht="32.25" thickBot="1" x14ac:dyDescent="0.3">
      <c r="B82" s="20">
        <v>73</v>
      </c>
      <c r="C82" s="14">
        <v>43704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1</v>
      </c>
      <c r="P82" s="20">
        <v>0</v>
      </c>
      <c r="Q82" s="16" t="s">
        <v>127</v>
      </c>
      <c r="R82" s="20">
        <v>7.415</v>
      </c>
      <c r="S82" s="20" t="s">
        <v>128</v>
      </c>
      <c r="T82" s="20">
        <v>1</v>
      </c>
      <c r="U82" s="20">
        <f t="shared" si="1"/>
        <v>7.415</v>
      </c>
      <c r="V82" s="20" t="s">
        <v>123</v>
      </c>
      <c r="W82" s="20" t="s">
        <v>124</v>
      </c>
    </row>
  </sheetData>
  <mergeCells count="21"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  <mergeCell ref="V4:V8"/>
    <mergeCell ref="W4:W8"/>
    <mergeCell ref="D5:N5"/>
    <mergeCell ref="O5:P6"/>
    <mergeCell ref="D6:M6"/>
    <mergeCell ref="N6:N8"/>
    <mergeCell ref="D7:F7"/>
    <mergeCell ref="G7:I7"/>
    <mergeCell ref="S4:S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4.7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7" max="17" width="16" customWidth="1"/>
    <col min="18" max="18" width="11.28515625" bestFit="1" customWidth="1"/>
    <col min="21" max="21" width="11.28515625" bestFit="1" customWidth="1"/>
    <col min="22" max="22" width="18" customWidth="1"/>
    <col min="23" max="23" width="25.5703125" customWidth="1"/>
  </cols>
  <sheetData>
    <row r="2" spans="2:23" ht="48.7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3.5703125" customWidth="1"/>
    <col min="19" max="19" width="11.140625" customWidth="1"/>
    <col min="22" max="22" width="14" customWidth="1"/>
  </cols>
  <sheetData>
    <row r="2" spans="2:23" ht="55.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4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5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0"/>
  <sheetViews>
    <sheetView zoomScale="85" zoomScaleNormal="85" workbookViewId="0">
      <selection activeCell="B4" sqref="B4:B8"/>
    </sheetView>
  </sheetViews>
  <sheetFormatPr defaultRowHeight="15" x14ac:dyDescent="0.25"/>
  <cols>
    <col min="3" max="3" width="13.7109375" bestFit="1" customWidth="1"/>
    <col min="17" max="17" width="27.28515625" customWidth="1"/>
    <col min="22" max="22" width="20" customWidth="1"/>
    <col min="23" max="23" width="17.42578125" customWidth="1"/>
  </cols>
  <sheetData>
    <row r="2" spans="2:23" ht="46.5" customHeight="1" x14ac:dyDescent="0.25">
      <c r="B2" s="3"/>
      <c r="C2" s="3"/>
      <c r="D2" s="24" t="s">
        <v>31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2:23" ht="15.75" thickBot="1" x14ac:dyDescent="0.3">
      <c r="B3" s="3"/>
      <c r="C3" s="3"/>
      <c r="D3" s="3"/>
      <c r="E3" s="3"/>
      <c r="F3" s="3"/>
      <c r="G3" s="3"/>
      <c r="H3" s="3"/>
      <c r="I3" s="3"/>
      <c r="J3" s="3"/>
      <c r="K3" s="4"/>
    </row>
    <row r="4" spans="2:23" ht="16.5" thickBot="1" x14ac:dyDescent="0.3">
      <c r="B4" s="25" t="s">
        <v>0</v>
      </c>
      <c r="C4" s="25" t="s">
        <v>1</v>
      </c>
      <c r="D4" s="28" t="s">
        <v>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25" t="s">
        <v>3</v>
      </c>
      <c r="R4" s="25" t="s">
        <v>4</v>
      </c>
      <c r="S4" s="25" t="s">
        <v>5</v>
      </c>
      <c r="T4" s="25" t="s">
        <v>6</v>
      </c>
      <c r="U4" s="25" t="s">
        <v>7</v>
      </c>
      <c r="V4" s="25" t="s">
        <v>8</v>
      </c>
      <c r="W4" s="25" t="s">
        <v>9</v>
      </c>
    </row>
    <row r="5" spans="2:23" ht="16.5" thickBot="1" x14ac:dyDescent="0.3">
      <c r="B5" s="26"/>
      <c r="C5" s="26"/>
      <c r="D5" s="28" t="s">
        <v>10</v>
      </c>
      <c r="E5" s="29"/>
      <c r="F5" s="29"/>
      <c r="G5" s="29"/>
      <c r="H5" s="29"/>
      <c r="I5" s="29"/>
      <c r="J5" s="29"/>
      <c r="K5" s="29"/>
      <c r="L5" s="29"/>
      <c r="M5" s="29"/>
      <c r="N5" s="30"/>
      <c r="O5" s="31" t="s">
        <v>11</v>
      </c>
      <c r="P5" s="32"/>
      <c r="Q5" s="26"/>
      <c r="R5" s="26"/>
      <c r="S5" s="26"/>
      <c r="T5" s="26"/>
      <c r="U5" s="26"/>
      <c r="V5" s="26"/>
      <c r="W5" s="26"/>
    </row>
    <row r="6" spans="2:23" ht="16.5" thickBot="1" x14ac:dyDescent="0.3">
      <c r="B6" s="26"/>
      <c r="C6" s="26"/>
      <c r="D6" s="28" t="s">
        <v>12</v>
      </c>
      <c r="E6" s="29"/>
      <c r="F6" s="29"/>
      <c r="G6" s="29"/>
      <c r="H6" s="29"/>
      <c r="I6" s="29"/>
      <c r="J6" s="29"/>
      <c r="K6" s="29"/>
      <c r="L6" s="29"/>
      <c r="M6" s="30"/>
      <c r="N6" s="25" t="s">
        <v>13</v>
      </c>
      <c r="O6" s="33"/>
      <c r="P6" s="34"/>
      <c r="Q6" s="26"/>
      <c r="R6" s="26"/>
      <c r="S6" s="26"/>
      <c r="T6" s="26"/>
      <c r="U6" s="26"/>
      <c r="V6" s="26"/>
      <c r="W6" s="26"/>
    </row>
    <row r="7" spans="2:23" ht="16.5" thickBot="1" x14ac:dyDescent="0.3">
      <c r="B7" s="26"/>
      <c r="C7" s="26"/>
      <c r="D7" s="28" t="s">
        <v>14</v>
      </c>
      <c r="E7" s="29"/>
      <c r="F7" s="30"/>
      <c r="G7" s="28" t="s">
        <v>15</v>
      </c>
      <c r="H7" s="29"/>
      <c r="I7" s="30"/>
      <c r="J7" s="28" t="s">
        <v>16</v>
      </c>
      <c r="K7" s="30"/>
      <c r="L7" s="28" t="s">
        <v>17</v>
      </c>
      <c r="M7" s="30"/>
      <c r="N7" s="26"/>
      <c r="O7" s="25" t="s">
        <v>18</v>
      </c>
      <c r="P7" s="25" t="s">
        <v>19</v>
      </c>
      <c r="Q7" s="26"/>
      <c r="R7" s="26"/>
      <c r="S7" s="26"/>
      <c r="T7" s="26"/>
      <c r="U7" s="26"/>
      <c r="V7" s="26"/>
      <c r="W7" s="26"/>
    </row>
    <row r="8" spans="2:23" ht="95.25" thickBot="1" x14ac:dyDescent="0.3">
      <c r="B8" s="27"/>
      <c r="C8" s="27"/>
      <c r="D8" s="6" t="s">
        <v>20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27</v>
      </c>
      <c r="L8" s="6" t="s">
        <v>28</v>
      </c>
      <c r="M8" s="6" t="s">
        <v>29</v>
      </c>
      <c r="N8" s="27"/>
      <c r="O8" s="27"/>
      <c r="P8" s="27"/>
      <c r="Q8" s="27"/>
      <c r="R8" s="27"/>
      <c r="S8" s="27"/>
      <c r="T8" s="27"/>
      <c r="U8" s="27"/>
      <c r="V8" s="27"/>
      <c r="W8" s="27"/>
    </row>
    <row r="9" spans="2:23" ht="16.5" thickBot="1" x14ac:dyDescent="0.3">
      <c r="B9" s="5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6">
        <v>16</v>
      </c>
      <c r="R9" s="6">
        <v>17</v>
      </c>
      <c r="S9" s="6">
        <v>18</v>
      </c>
      <c r="T9" s="6">
        <v>19</v>
      </c>
      <c r="U9" s="6">
        <v>20</v>
      </c>
      <c r="V9" s="6">
        <v>21</v>
      </c>
      <c r="W9" s="6">
        <v>22</v>
      </c>
    </row>
    <row r="10" spans="2:23" ht="16.5" thickBot="1" x14ac:dyDescent="0.3">
      <c r="B10" s="8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2019-09-05T01:43:39Z</dcterms:modified>
</cp:coreProperties>
</file>