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46" i="1" l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43" i="1" l="1"/>
  <c r="U44" i="1"/>
  <c r="U45" i="1"/>
  <c r="U42" i="1"/>
  <c r="U40" i="1" l="1"/>
  <c r="U41" i="1"/>
  <c r="U39" i="1"/>
  <c r="U35" i="1" l="1"/>
  <c r="U36" i="1"/>
  <c r="U37" i="1"/>
  <c r="U38" i="1"/>
  <c r="U34" i="1"/>
  <c r="U32" i="1" l="1"/>
  <c r="U33" i="1"/>
  <c r="U31" i="1"/>
  <c r="U23" i="1" l="1"/>
  <c r="U24" i="1"/>
  <c r="U25" i="1"/>
  <c r="U26" i="1"/>
  <c r="U27" i="1"/>
  <c r="U28" i="1"/>
  <c r="U29" i="1"/>
  <c r="U30" i="1"/>
  <c r="U18" i="1" l="1"/>
  <c r="U19" i="1"/>
  <c r="U20" i="1"/>
  <c r="U21" i="1"/>
  <c r="U22" i="1"/>
  <c r="U17" i="1"/>
  <c r="U12" i="1" l="1"/>
  <c r="U13" i="1"/>
  <c r="U14" i="1"/>
  <c r="U15" i="1"/>
  <c r="U16" i="1"/>
  <c r="U10" i="4" l="1"/>
  <c r="U11" i="1" l="1"/>
  <c r="U10" i="1"/>
</calcChain>
</file>

<file path=xl/sharedStrings.xml><?xml version="1.0" encoding="utf-8"?>
<sst xmlns="http://schemas.openxmlformats.org/spreadsheetml/2006/main" count="846" uniqueCount="169">
  <si>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</si>
  <si>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</si>
  <si>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</si>
  <si>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</si>
  <si>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</si>
  <si>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</si>
  <si>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</si>
  <si>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</si>
  <si>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</si>
  <si>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</si>
  <si>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</si>
  <si>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</si>
  <si>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</si>
  <si>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</si>
  <si>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</si>
  <si>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</si>
  <si>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</si>
  <si>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</si>
  <si>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</si>
  <si>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</si>
  <si>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</si>
  <si>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</si>
  <si>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</si>
  <si>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</si>
  <si>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</si>
  <si>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</si>
  <si>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</si>
  <si>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</si>
  <si>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</si>
  <si>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</si>
  <si>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</si>
  <si>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(Сахалинская область)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</si>
  <si>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Штука</t>
  </si>
  <si>
    <t>Тонна; метрическая тонна (1000 кг)</t>
  </si>
  <si>
    <t>ООО «ВЕЛОКС»</t>
  </si>
  <si>
    <t>Песок для строительных работ ГОСТ 8736-2014</t>
  </si>
  <si>
    <t>Щебень фракция 20-40мм</t>
  </si>
  <si>
    <t>Кубический метр</t>
  </si>
  <si>
    <t>ЗАО "Карьер Известковый"</t>
  </si>
  <si>
    <t>31908128744, Договор от 24.07.2019 № ХБ20-02-03/152</t>
  </si>
  <si>
    <t>Кондиционер Oasis OT-09</t>
  </si>
  <si>
    <t>ИП Горенберг Михаил Евгеньевич</t>
  </si>
  <si>
    <t>Договор от 02.07.2019 № ХБ20-02-03/132</t>
  </si>
  <si>
    <t>Комплект</t>
  </si>
  <si>
    <t>ООО «Бисер»</t>
  </si>
  <si>
    <t>31907978544, Договор от 10.07.2019 № Н7581</t>
  </si>
  <si>
    <t>Костюм мужской летний для защиты от искр и брызг расплавленного металла 2-го класса защиты
Размеры:
"48-52/182-188" - 1 КОМПЛ
"52-56/176-182" - 2 КОМПЛ
"52-56/182-188" - 1 КОМПЛ</t>
  </si>
  <si>
    <t>Костюм мужской из АЭС тканей с МВО свойствами тип ОПР
Размеры:
"44-48/170-176" - 8 КОМПЛ
"44-48/176-182" - 5 КОМПЛ
"48-52/170-176" - 6 КОМПЛ
"48-52/176-182" - 5 КОМПЛ
"48-52/182-188" - 10 КОМПЛ
"52-56/176-182" - 7 КОМПЛ
"52-56/182-188" - 6 КОМПЛ</t>
  </si>
  <si>
    <t>Костюм мужской из АЭС тканей с МВО свойствами тип ОПР
Размеры:
"44-48/170-176" - 1 КОМПЛ</t>
  </si>
  <si>
    <t>Костюм мужской из антиэлектростатических тканей с масловодоотталкивающими свойствами для ИТР
Размеры:
"44-48/170-176" - 4 КОМПЛ
"44-48/176-182" - 2 КОМПЛ
"48-52/170-176" - 5 КОМПЛ
"48-52/176-182" - 3 КОМПЛ
"48-52/182-188" - 7 КОМПЛ
"52-56/176-182" - 2 КОМПЛ
"52-56/182-188" - 5 КОМПЛ</t>
  </si>
  <si>
    <t>Костюм женский из антиэлектростатических тканей с масловодоотталкивающими свойствами для инженерно-технических работников
Размеры:
"40-42/152-158" - 1 КОМПЛ</t>
  </si>
  <si>
    <t>Пара (2 шт.)</t>
  </si>
  <si>
    <t>31907995626, Договор от 15.07.2019 №Н7729</t>
  </si>
  <si>
    <t xml:space="preserve">Ботинки кожаные с противоударным подноском без антипрокольной стельки
Размеры:
"" - 33 ПАР
</t>
  </si>
  <si>
    <t xml:space="preserve">Галоши диэлектрические
Размеры:
"" - 1 ПАР
</t>
  </si>
  <si>
    <t xml:space="preserve">Сапоги кожаные зимние с противоударным подноском без антипрокольной стельки
Размеры:
"" - 20 ПАР
</t>
  </si>
  <si>
    <t xml:space="preserve">Сапоги кожаные с противоударным подноском без антипрокольной стельки
Размеры:
"" - 62 ПАР
</t>
  </si>
  <si>
    <t xml:space="preserve">Сапоги литьевые из ПВХ с противоударным подноском и антипрокольной стелькой
Размеры:
"" - 62 ПАР
</t>
  </si>
  <si>
    <t xml:space="preserve">Туфли кожаные
Размеры:
"" - 7 ПАР
</t>
  </si>
  <si>
    <t>31907995638, Договор от 15.07.2019 № Н7730</t>
  </si>
  <si>
    <t xml:space="preserve">Перчатки диэлектрические
Размеры:
"9" - 2 ПАР
</t>
  </si>
  <si>
    <t xml:space="preserve">Перчатки морозостойкие из полимерных материалов
Размеры:
"10" - 96 ПАР
"9" - 20 ПАР
</t>
  </si>
  <si>
    <t xml:space="preserve">Перчатки с защитным покрытием 
Размеры:
"10" - 440 ПАР
"9" - 100 ПАР
</t>
  </si>
  <si>
    <t xml:space="preserve">Перчатки с защитным покрытием,морозостойкие с шерстяными вкладышами
Размеры:
"10" - 36 ПАР
</t>
  </si>
  <si>
    <t xml:space="preserve">Перчатки с полимерным покрытием облегченные
Размеры:
"9" - 108 ПАР
</t>
  </si>
  <si>
    <t xml:space="preserve">Перчатки трикотажные </t>
  </si>
  <si>
    <t xml:space="preserve">Рукавицы с крагами из спилка
Размеры:
"2" - 84 ПАР
</t>
  </si>
  <si>
    <t xml:space="preserve">Рукавицы утепленные
Размеры:
"2" - 94 ПАР
</t>
  </si>
  <si>
    <t>Каска СОМЗ-55 ФАВОРИТ красная РОСОМЗ +логотип</t>
  </si>
  <si>
    <t>шт.</t>
  </si>
  <si>
    <t>ООО "Восток-Сервис-Амур"</t>
  </si>
  <si>
    <t>Договор от 04.07.2019 № ХБ20-02-03/136</t>
  </si>
  <si>
    <t>Каска СОМЗ-55 ФАВОРИТ оранжевая РОСОМЗ +логотип</t>
  </si>
  <si>
    <t>Каска СОМЗ-55 ФАВОРИТ 75517 белая РОСОМЗ +логотип</t>
  </si>
  <si>
    <t>Болт с шестиг. гол. оцин. ГОСТ 7798-70/DIN 933 8,0х 40 кл.пр.8,8 полная резьба</t>
  </si>
  <si>
    <t>Болт с шестиг. гол. оцин. ГОСТ 7798-70/DIN 933 6,0х 25 кл.пр.8,8 полная резьба</t>
  </si>
  <si>
    <t>Гайка оцинкованная ГОСТ 5915-70/DIN 934 М 10 (25кг)</t>
  </si>
  <si>
    <t>Гайка оцинкованная ГОСТ 5915-70/DIN 934  М 8 (20кг)</t>
  </si>
  <si>
    <t>Скоба U-образная DIN 3570  (26-34мм) 1" M8</t>
  </si>
  <si>
    <t>Килограмм</t>
  </si>
  <si>
    <t>ООО «Метиз Комплект»</t>
  </si>
  <si>
    <t>Договор от 11.07.2019 № ХБ20-02-03/147</t>
  </si>
  <si>
    <t>ООО "Строй Комплект"</t>
  </si>
  <si>
    <t>31907951664, Договор от 04.07.2019 № Н7412</t>
  </si>
  <si>
    <t>Муфта кабельная соединительная термоусаживаемая</t>
  </si>
  <si>
    <t>Муфта термоусаживаемая</t>
  </si>
  <si>
    <t>Наконечник кабельный медный неизолированный луженый</t>
  </si>
  <si>
    <t>Фара ручная взрывозащищенная светодиодная с зарядным устройством ФР-ВС М Экотон-5</t>
  </si>
  <si>
    <t>штука</t>
  </si>
  <si>
    <t>ООО «Торговый Дом «ГОРЭКС»</t>
  </si>
  <si>
    <t>Договор от 04.07.2019 № ХБ20-02-03/137</t>
  </si>
  <si>
    <t>Светильник настольный Дельта У</t>
  </si>
  <si>
    <t>Фонарь взрывозащищенный ФОГОР07/С</t>
  </si>
  <si>
    <t>TS-125B Мегафон ручной 18 (25) Вт с выносным микрофоном, 9 В (6x1,5 В)</t>
  </si>
  <si>
    <t>ООО "Торговый Дом Мир инструмента"</t>
  </si>
  <si>
    <t>31907989743, Договор от 18.07.2019 № Н7774</t>
  </si>
  <si>
    <t>Бензопила</t>
  </si>
  <si>
    <t>Валик малярный</t>
  </si>
  <si>
    <t>Валик малярный велюровый</t>
  </si>
  <si>
    <t>Герметик</t>
  </si>
  <si>
    <t>Зубило омедненное 200мм</t>
  </si>
  <si>
    <t>Инструмент для обжима</t>
  </si>
  <si>
    <t xml:space="preserve">Кирка </t>
  </si>
  <si>
    <t xml:space="preserve">Кисть флейцевая </t>
  </si>
  <si>
    <t>Ключ гаечный рожковый односторонний</t>
  </si>
  <si>
    <t xml:space="preserve">Ключ газовый </t>
  </si>
  <si>
    <t>Ключ разводной</t>
  </si>
  <si>
    <t xml:space="preserve">Ключ разводной </t>
  </si>
  <si>
    <t>Ключ разводной искробезопасный</t>
  </si>
  <si>
    <t>Ключ рожковый</t>
  </si>
  <si>
    <t xml:space="preserve">Ключ рожковый </t>
  </si>
  <si>
    <t xml:space="preserve">Ключ трубный рычажный </t>
  </si>
  <si>
    <t>Ключ трубный рычажный</t>
  </si>
  <si>
    <t>Ключ трубный рычажный омедненный</t>
  </si>
  <si>
    <t>Комплект искробезопасных инструментов</t>
  </si>
  <si>
    <t>Коронка биметаллическая</t>
  </si>
  <si>
    <t>Краскопульт</t>
  </si>
  <si>
    <t xml:space="preserve">Круг зачистной </t>
  </si>
  <si>
    <t>Круг отрезной</t>
  </si>
  <si>
    <t xml:space="preserve">Круг отрезной </t>
  </si>
  <si>
    <t>Круг отрезной по металлу</t>
  </si>
  <si>
    <t xml:space="preserve">Круг отрезной по металлу </t>
  </si>
  <si>
    <t xml:space="preserve">Крючок для открывания крышки колодца </t>
  </si>
  <si>
    <t>Кувалда обмедненная с деревянной ручкой</t>
  </si>
  <si>
    <t>Кувалда  омедненная</t>
  </si>
  <si>
    <t>Кусачки боковые диэлектрические</t>
  </si>
  <si>
    <t xml:space="preserve">Лом круглый </t>
  </si>
  <si>
    <t>Лом омедненный</t>
  </si>
  <si>
    <t xml:space="preserve">Лопата омедненная искробезопасная </t>
  </si>
  <si>
    <t>Лопата подборная фасонная</t>
  </si>
  <si>
    <t>Лопата снеговая</t>
  </si>
  <si>
    <t>Лопата совковая с черенком</t>
  </si>
  <si>
    <t>Машина углошлифовальная</t>
  </si>
  <si>
    <t xml:space="preserve">Молоток </t>
  </si>
  <si>
    <t>Монтировка усиленная</t>
  </si>
  <si>
    <t>Набор головок с трещеткой</t>
  </si>
  <si>
    <t xml:space="preserve">Набор инструмента </t>
  </si>
  <si>
    <t xml:space="preserve">Набор ключей гаечных омеднённых </t>
  </si>
  <si>
    <t>Набор ключей шестигранных на кольце</t>
  </si>
  <si>
    <t>Набор отверток</t>
  </si>
  <si>
    <t>Набор отверток диэлектрических</t>
  </si>
  <si>
    <t xml:space="preserve">Набор сменных головок </t>
  </si>
  <si>
    <t>Набор торцевых головок</t>
  </si>
  <si>
    <t>Набор шестигранников</t>
  </si>
  <si>
    <t>Напильник плоский</t>
  </si>
  <si>
    <t xml:space="preserve">Напильник плоский </t>
  </si>
  <si>
    <t>Ножовка по металлу</t>
  </si>
  <si>
    <t xml:space="preserve">Отвертка индикаторная </t>
  </si>
  <si>
    <t xml:space="preserve">Отвертка крестовая </t>
  </si>
  <si>
    <t>Отвертка крестовая</t>
  </si>
  <si>
    <t xml:space="preserve">Отвертка шлицевая </t>
  </si>
  <si>
    <t>Пассатижи</t>
  </si>
  <si>
    <t>Перфоратор</t>
  </si>
  <si>
    <t>Плоскогубцы комбинированные</t>
  </si>
  <si>
    <t>Полотно ножовочное по металлу одностороннее</t>
  </si>
  <si>
    <t>Сумка для инструмента</t>
  </si>
  <si>
    <t>Топор</t>
  </si>
  <si>
    <t>Цепь для бензопилы</t>
  </si>
  <si>
    <t>Черенок для лопат</t>
  </si>
  <si>
    <t>Щетка для УШМ плоская</t>
  </si>
  <si>
    <t>Щетка для УШМ чашка</t>
  </si>
  <si>
    <t>Щетка по металлу</t>
  </si>
  <si>
    <t>Щетка-сметка</t>
  </si>
  <si>
    <t xml:space="preserve">Ящик для инструмента </t>
  </si>
  <si>
    <t>Набор</t>
  </si>
  <si>
    <t>Оказание услуг по стирке рабочей одежды</t>
  </si>
  <si>
    <t>Усл. Ед.</t>
  </si>
  <si>
    <t>Договор от 18.07.2019 № СХ01-37/21</t>
  </si>
  <si>
    <t>ООО "Айна"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</si>
</sst>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M21" sqref="M21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0.1406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customHeight="1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customHeight="1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customHeight="1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customHeight="1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0"/>
  <sheetViews>
    <sheetView zoomScale="70" zoomScaleNormal="70" workbookViewId="0">
      <selection activeCell="V11" sqref="V11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6.7109375" customWidth="1"/>
    <col min="17" max="17" width="17.5703125" bestFit="1" customWidth="1"/>
    <col min="18" max="18" width="19.5703125" customWidth="1"/>
    <col min="19" max="19" width="20.7109375" bestFit="1" customWidth="1"/>
    <col min="20" max="20" width="12.85546875" customWidth="1"/>
    <col min="21" max="21" width="16.5703125" customWidth="1"/>
    <col min="22" max="22" width="20.42578125" customWidth="1"/>
    <col min="23" max="23" width="22.42578125" bestFit="1" customWidth="1"/>
  </cols>
  <sheetData>
    <row r="2" spans="2:25" ht="60.7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5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5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5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5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48" thickBot="1" x14ac:dyDescent="0.3">
      <c r="B10" s="5">
        <v>1</v>
      </c>
      <c r="C10" s="29">
        <v>43664</v>
      </c>
      <c r="D10" s="6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 t="s">
        <v>165</v>
      </c>
      <c r="R10" s="9">
        <v>21.125</v>
      </c>
      <c r="S10" s="9" t="s">
        <v>166</v>
      </c>
      <c r="T10" s="28">
        <v>1</v>
      </c>
      <c r="U10" s="28">
        <v>21.125</v>
      </c>
      <c r="V10" s="9" t="s">
        <v>168</v>
      </c>
      <c r="W10" s="9" t="s">
        <v>167</v>
      </c>
      <c r="Y10" s="7"/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zoomScaleNormal="100" workbookViewId="0">
      <selection activeCell="Q16" sqref="Q16"/>
    </sheetView>
  </sheetViews>
  <sheetFormatPr defaultRowHeight="15" x14ac:dyDescent="0.25"/>
  <cols>
    <col min="3" max="3" width="12.42578125" bestFit="1" customWidth="1"/>
    <col min="17" max="17" width="18.42578125" customWidth="1"/>
    <col min="22" max="22" width="12.140625" customWidth="1"/>
    <col min="23" max="23" width="16.28515625" customWidth="1"/>
  </cols>
  <sheetData>
    <row r="2" spans="2:23" ht="49.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133"/>
  <sheetViews>
    <sheetView tabSelected="1"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3" customWidth="1"/>
    <col min="17" max="17" width="51.7109375" customWidth="1"/>
    <col min="18" max="18" width="10.5703125" bestFit="1" customWidth="1"/>
    <col min="19" max="19" width="10.5703125" customWidth="1"/>
    <col min="21" max="21" width="16.42578125" customWidth="1"/>
    <col min="22" max="22" width="28.85546875" customWidth="1"/>
    <col min="23" max="23" width="26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31.5" customHeight="1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63.75" thickBot="1" x14ac:dyDescent="0.3">
      <c r="B8" s="33"/>
      <c r="C8" s="33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48" thickBot="1" x14ac:dyDescent="0.3">
      <c r="B10" s="12">
        <v>1</v>
      </c>
      <c r="C10" s="11">
        <v>43670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 t="s">
        <v>35</v>
      </c>
      <c r="R10" s="12">
        <v>1.5250079999999999</v>
      </c>
      <c r="S10" s="12" t="s">
        <v>37</v>
      </c>
      <c r="T10" s="12">
        <v>1500</v>
      </c>
      <c r="U10" s="12">
        <f>R10*T10</f>
        <v>2287.5119999999997</v>
      </c>
      <c r="V10" s="12" t="s">
        <v>38</v>
      </c>
      <c r="W10" s="12" t="s">
        <v>39</v>
      </c>
    </row>
    <row r="11" spans="2:23" ht="63.75" thickBot="1" x14ac:dyDescent="0.3">
      <c r="B11" s="12">
        <v>2</v>
      </c>
      <c r="C11" s="11">
        <v>43670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0</v>
      </c>
      <c r="Q11" s="12" t="s">
        <v>36</v>
      </c>
      <c r="R11" s="12">
        <v>1.395</v>
      </c>
      <c r="S11" s="12" t="s">
        <v>33</v>
      </c>
      <c r="T11" s="12">
        <v>500</v>
      </c>
      <c r="U11" s="12">
        <f>R11*T11</f>
        <v>697.5</v>
      </c>
      <c r="V11" s="12" t="s">
        <v>38</v>
      </c>
      <c r="W11" s="12" t="s">
        <v>39</v>
      </c>
    </row>
    <row r="12" spans="2:23" ht="111" thickBot="1" x14ac:dyDescent="0.3">
      <c r="B12" s="30">
        <v>3</v>
      </c>
      <c r="C12" s="11">
        <v>43627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 t="s">
        <v>46</v>
      </c>
      <c r="R12" s="13">
        <v>7.5960000000000001</v>
      </c>
      <c r="S12" s="13" t="s">
        <v>43</v>
      </c>
      <c r="T12" s="13">
        <v>4</v>
      </c>
      <c r="U12" s="13">
        <f t="shared" ref="U12:U16" si="0">R12*T12</f>
        <v>30.384</v>
      </c>
      <c r="V12" s="13" t="s">
        <v>44</v>
      </c>
      <c r="W12" s="13" t="s">
        <v>45</v>
      </c>
    </row>
    <row r="13" spans="2:23" ht="158.25" thickBot="1" x14ac:dyDescent="0.3">
      <c r="B13" s="30">
        <v>4</v>
      </c>
      <c r="C13" s="11">
        <v>43627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0</v>
      </c>
      <c r="N13" s="13">
        <v>0</v>
      </c>
      <c r="O13" s="13">
        <v>0</v>
      </c>
      <c r="P13" s="13">
        <v>0</v>
      </c>
      <c r="Q13" s="13" t="s">
        <v>47</v>
      </c>
      <c r="R13" s="13">
        <v>3.6576</v>
      </c>
      <c r="S13" s="13" t="s">
        <v>43</v>
      </c>
      <c r="T13" s="13">
        <v>47</v>
      </c>
      <c r="U13" s="13">
        <f t="shared" si="0"/>
        <v>171.90719999999999</v>
      </c>
      <c r="V13" s="13" t="s">
        <v>44</v>
      </c>
      <c r="W13" s="13" t="s">
        <v>45</v>
      </c>
    </row>
    <row r="14" spans="2:23" ht="63.75" thickBot="1" x14ac:dyDescent="0.3">
      <c r="B14" s="30">
        <v>5</v>
      </c>
      <c r="C14" s="11">
        <v>43627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0</v>
      </c>
      <c r="O14" s="13">
        <v>0</v>
      </c>
      <c r="P14" s="13">
        <v>0</v>
      </c>
      <c r="Q14" s="13" t="s">
        <v>48</v>
      </c>
      <c r="R14" s="13">
        <v>3.6576</v>
      </c>
      <c r="S14" s="13" t="s">
        <v>43</v>
      </c>
      <c r="T14" s="13">
        <v>1</v>
      </c>
      <c r="U14" s="13">
        <f t="shared" si="0"/>
        <v>3.6576</v>
      </c>
      <c r="V14" s="13" t="s">
        <v>44</v>
      </c>
      <c r="W14" s="13" t="s">
        <v>45</v>
      </c>
    </row>
    <row r="15" spans="2:23" ht="174" thickBot="1" x14ac:dyDescent="0.3">
      <c r="B15" s="30">
        <v>6</v>
      </c>
      <c r="C15" s="11">
        <v>43627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 t="s">
        <v>49</v>
      </c>
      <c r="R15" s="13">
        <v>3.6576</v>
      </c>
      <c r="S15" s="13" t="s">
        <v>43</v>
      </c>
      <c r="T15" s="13">
        <v>28</v>
      </c>
      <c r="U15" s="13">
        <f t="shared" si="0"/>
        <v>102.4128</v>
      </c>
      <c r="V15" s="13" t="s">
        <v>44</v>
      </c>
      <c r="W15" s="13" t="s">
        <v>45</v>
      </c>
    </row>
    <row r="16" spans="2:23" ht="79.5" thickBot="1" x14ac:dyDescent="0.3">
      <c r="B16" s="30">
        <v>7</v>
      </c>
      <c r="C16" s="11">
        <v>43627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13">
        <v>0</v>
      </c>
      <c r="P16" s="13">
        <v>0</v>
      </c>
      <c r="Q16" s="13" t="s">
        <v>50</v>
      </c>
      <c r="R16" s="13">
        <v>3.6576</v>
      </c>
      <c r="S16" s="13" t="s">
        <v>43</v>
      </c>
      <c r="T16" s="13">
        <v>1</v>
      </c>
      <c r="U16" s="13">
        <f t="shared" si="0"/>
        <v>3.6576</v>
      </c>
      <c r="V16" s="13" t="s">
        <v>44</v>
      </c>
      <c r="W16" s="13" t="s">
        <v>45</v>
      </c>
    </row>
    <row r="17" spans="2:23" ht="79.5" thickBot="1" x14ac:dyDescent="0.3">
      <c r="B17" s="30">
        <v>8</v>
      </c>
      <c r="C17" s="11">
        <v>43633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 t="s">
        <v>53</v>
      </c>
      <c r="R17" s="16">
        <v>2.3426399999999998</v>
      </c>
      <c r="S17" s="16" t="s">
        <v>51</v>
      </c>
      <c r="T17" s="16">
        <v>33</v>
      </c>
      <c r="U17" s="16">
        <f>R17*T17</f>
        <v>77.307119999999998</v>
      </c>
      <c r="V17" s="16" t="s">
        <v>34</v>
      </c>
      <c r="W17" s="16" t="s">
        <v>52</v>
      </c>
    </row>
    <row r="18" spans="2:23" ht="63.75" thickBot="1" x14ac:dyDescent="0.3">
      <c r="B18" s="30">
        <v>9</v>
      </c>
      <c r="C18" s="11">
        <v>43633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 t="s">
        <v>54</v>
      </c>
      <c r="R18" s="16">
        <v>0.61812</v>
      </c>
      <c r="S18" s="16" t="s">
        <v>51</v>
      </c>
      <c r="T18" s="16">
        <v>1</v>
      </c>
      <c r="U18" s="16">
        <f t="shared" ref="U18:U33" si="1">R18*T18</f>
        <v>0.61812</v>
      </c>
      <c r="V18" s="16" t="s">
        <v>34</v>
      </c>
      <c r="W18" s="16" t="s">
        <v>52</v>
      </c>
    </row>
    <row r="19" spans="2:23" ht="79.5" thickBot="1" x14ac:dyDescent="0.3">
      <c r="B19" s="30">
        <v>10</v>
      </c>
      <c r="C19" s="11">
        <v>43633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 t="s">
        <v>55</v>
      </c>
      <c r="R19" s="16">
        <v>2.8188</v>
      </c>
      <c r="S19" s="16" t="s">
        <v>51</v>
      </c>
      <c r="T19" s="16">
        <v>20</v>
      </c>
      <c r="U19" s="16">
        <f t="shared" si="1"/>
        <v>56.375999999999998</v>
      </c>
      <c r="V19" s="16" t="s">
        <v>34</v>
      </c>
      <c r="W19" s="16" t="s">
        <v>52</v>
      </c>
    </row>
    <row r="20" spans="2:23" ht="79.5" thickBot="1" x14ac:dyDescent="0.3">
      <c r="B20" s="30">
        <v>11</v>
      </c>
      <c r="C20" s="11">
        <v>43633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16">
        <v>0</v>
      </c>
      <c r="P20" s="16">
        <v>0</v>
      </c>
      <c r="Q20" s="16" t="s">
        <v>56</v>
      </c>
      <c r="R20" s="16">
        <v>1.5347999999999999</v>
      </c>
      <c r="S20" s="16" t="s">
        <v>51</v>
      </c>
      <c r="T20" s="16">
        <v>62</v>
      </c>
      <c r="U20" s="16">
        <f t="shared" si="1"/>
        <v>95.157600000000002</v>
      </c>
      <c r="V20" s="16" t="s">
        <v>34</v>
      </c>
      <c r="W20" s="16" t="s">
        <v>52</v>
      </c>
    </row>
    <row r="21" spans="2:23" ht="79.5" thickBot="1" x14ac:dyDescent="0.3">
      <c r="B21" s="30">
        <v>12</v>
      </c>
      <c r="C21" s="11">
        <v>43633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 t="s">
        <v>57</v>
      </c>
      <c r="R21" s="16">
        <v>0.88679999999999992</v>
      </c>
      <c r="S21" s="16" t="s">
        <v>51</v>
      </c>
      <c r="T21" s="16">
        <v>62</v>
      </c>
      <c r="U21" s="16">
        <f t="shared" si="1"/>
        <v>54.981599999999993</v>
      </c>
      <c r="V21" s="16" t="s">
        <v>34</v>
      </c>
      <c r="W21" s="16" t="s">
        <v>52</v>
      </c>
    </row>
    <row r="22" spans="2:23" ht="63.75" thickBot="1" x14ac:dyDescent="0.3">
      <c r="B22" s="30">
        <v>13</v>
      </c>
      <c r="C22" s="11">
        <v>43633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 t="s">
        <v>58</v>
      </c>
      <c r="R22" s="16">
        <v>1.7508000000000001</v>
      </c>
      <c r="S22" s="16" t="s">
        <v>51</v>
      </c>
      <c r="T22" s="16">
        <v>7</v>
      </c>
      <c r="U22" s="16">
        <f t="shared" si="1"/>
        <v>12.255600000000001</v>
      </c>
      <c r="V22" s="16" t="s">
        <v>34</v>
      </c>
      <c r="W22" s="16" t="s">
        <v>52</v>
      </c>
    </row>
    <row r="23" spans="2:23" ht="63.75" thickBot="1" x14ac:dyDescent="0.3">
      <c r="B23" s="30">
        <v>14</v>
      </c>
      <c r="C23" s="11">
        <v>43633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 t="s">
        <v>60</v>
      </c>
      <c r="R23" s="17">
        <v>0.26279999999999998</v>
      </c>
      <c r="S23" s="17" t="s">
        <v>51</v>
      </c>
      <c r="T23" s="17">
        <v>2</v>
      </c>
      <c r="U23" s="17">
        <f t="shared" si="1"/>
        <v>0.52559999999999996</v>
      </c>
      <c r="V23" s="17" t="s">
        <v>34</v>
      </c>
      <c r="W23" s="17" t="s">
        <v>59</v>
      </c>
    </row>
    <row r="24" spans="2:23" ht="95.25" thickBot="1" x14ac:dyDescent="0.3">
      <c r="B24" s="30">
        <v>15</v>
      </c>
      <c r="C24" s="11">
        <v>43633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 t="s">
        <v>61</v>
      </c>
      <c r="R24" s="17">
        <v>0.32040000000000002</v>
      </c>
      <c r="S24" s="17" t="s">
        <v>51</v>
      </c>
      <c r="T24" s="17">
        <v>116</v>
      </c>
      <c r="U24" s="17">
        <f t="shared" si="1"/>
        <v>37.166400000000003</v>
      </c>
      <c r="V24" s="17" t="s">
        <v>34</v>
      </c>
      <c r="W24" s="17" t="s">
        <v>59</v>
      </c>
    </row>
    <row r="25" spans="2:23" ht="79.5" thickBot="1" x14ac:dyDescent="0.3">
      <c r="B25" s="30">
        <v>16</v>
      </c>
      <c r="C25" s="11">
        <v>43633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17">
        <v>0</v>
      </c>
      <c r="P25" s="17">
        <v>0</v>
      </c>
      <c r="Q25" s="17" t="s">
        <v>62</v>
      </c>
      <c r="R25" s="17">
        <v>0.16200000000000001</v>
      </c>
      <c r="S25" s="17" t="s">
        <v>51</v>
      </c>
      <c r="T25" s="17">
        <v>540</v>
      </c>
      <c r="U25" s="17">
        <f t="shared" si="1"/>
        <v>87.48</v>
      </c>
      <c r="V25" s="17" t="s">
        <v>34</v>
      </c>
      <c r="W25" s="17" t="s">
        <v>59</v>
      </c>
    </row>
    <row r="26" spans="2:23" ht="79.5" thickBot="1" x14ac:dyDescent="0.3">
      <c r="B26" s="30">
        <v>17</v>
      </c>
      <c r="C26" s="11">
        <v>43633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0</v>
      </c>
      <c r="Q26" s="17" t="s">
        <v>63</v>
      </c>
      <c r="R26" s="17">
        <v>0.31319999999999998</v>
      </c>
      <c r="S26" s="17" t="s">
        <v>51</v>
      </c>
      <c r="T26" s="17">
        <v>36</v>
      </c>
      <c r="U26" s="17">
        <f t="shared" si="1"/>
        <v>11.2752</v>
      </c>
      <c r="V26" s="17" t="s">
        <v>34</v>
      </c>
      <c r="W26" s="17" t="s">
        <v>59</v>
      </c>
    </row>
    <row r="27" spans="2:23" ht="63.75" thickBot="1" x14ac:dyDescent="0.3">
      <c r="B27" s="30">
        <v>18</v>
      </c>
      <c r="C27" s="11">
        <v>43633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</v>
      </c>
      <c r="M27" s="17">
        <v>0</v>
      </c>
      <c r="N27" s="17">
        <v>0</v>
      </c>
      <c r="O27" s="17">
        <v>0</v>
      </c>
      <c r="P27" s="17">
        <v>0</v>
      </c>
      <c r="Q27" s="17" t="s">
        <v>64</v>
      </c>
      <c r="R27" s="17">
        <v>0.14879999999999999</v>
      </c>
      <c r="S27" s="17" t="s">
        <v>51</v>
      </c>
      <c r="T27" s="17">
        <v>108</v>
      </c>
      <c r="U27" s="17">
        <f t="shared" si="1"/>
        <v>16.070399999999999</v>
      </c>
      <c r="V27" s="17" t="s">
        <v>34</v>
      </c>
      <c r="W27" s="17" t="s">
        <v>59</v>
      </c>
    </row>
    <row r="28" spans="2:23" ht="32.25" thickBot="1" x14ac:dyDescent="0.3">
      <c r="B28" s="30">
        <v>19</v>
      </c>
      <c r="C28" s="11">
        <v>43633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 t="s">
        <v>65</v>
      </c>
      <c r="R28" s="17">
        <v>1.6799999999999999E-2</v>
      </c>
      <c r="S28" s="17" t="s">
        <v>51</v>
      </c>
      <c r="T28" s="17">
        <v>864</v>
      </c>
      <c r="U28" s="17">
        <f t="shared" si="1"/>
        <v>14.515199999999998</v>
      </c>
      <c r="V28" s="17" t="s">
        <v>34</v>
      </c>
      <c r="W28" s="17" t="s">
        <v>59</v>
      </c>
    </row>
    <row r="29" spans="2:23" ht="63.75" thickBot="1" x14ac:dyDescent="0.3">
      <c r="B29" s="30">
        <v>20</v>
      </c>
      <c r="C29" s="11">
        <v>43633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0</v>
      </c>
      <c r="P29" s="17">
        <v>0</v>
      </c>
      <c r="Q29" s="17" t="s">
        <v>66</v>
      </c>
      <c r="R29" s="17">
        <v>0.93359999999999999</v>
      </c>
      <c r="S29" s="17" t="s">
        <v>51</v>
      </c>
      <c r="T29" s="17">
        <v>84</v>
      </c>
      <c r="U29" s="17">
        <f t="shared" si="1"/>
        <v>78.422399999999996</v>
      </c>
      <c r="V29" s="17" t="s">
        <v>34</v>
      </c>
      <c r="W29" s="17" t="s">
        <v>59</v>
      </c>
    </row>
    <row r="30" spans="2:23" ht="63.75" thickBot="1" x14ac:dyDescent="0.3">
      <c r="B30" s="30">
        <v>21</v>
      </c>
      <c r="C30" s="11">
        <v>43633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 t="s">
        <v>67</v>
      </c>
      <c r="R30" s="17">
        <v>5.5199999999999999E-2</v>
      </c>
      <c r="S30" s="17" t="s">
        <v>51</v>
      </c>
      <c r="T30" s="17">
        <v>94</v>
      </c>
      <c r="U30" s="17">
        <f t="shared" si="1"/>
        <v>5.1887999999999996</v>
      </c>
      <c r="V30" s="17" t="s">
        <v>34</v>
      </c>
      <c r="W30" s="17" t="s">
        <v>59</v>
      </c>
    </row>
    <row r="31" spans="2:23" ht="32.25" thickBot="1" x14ac:dyDescent="0.3">
      <c r="B31" s="30">
        <v>22</v>
      </c>
      <c r="C31" s="11">
        <v>43650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20" t="s">
        <v>72</v>
      </c>
      <c r="R31" s="18">
        <v>0.25250399999999995</v>
      </c>
      <c r="S31" s="21" t="s">
        <v>69</v>
      </c>
      <c r="T31" s="22">
        <v>30</v>
      </c>
      <c r="U31" s="18">
        <f t="shared" si="1"/>
        <v>7.5751199999999983</v>
      </c>
      <c r="V31" s="18" t="s">
        <v>70</v>
      </c>
      <c r="W31" s="18" t="s">
        <v>71</v>
      </c>
    </row>
    <row r="32" spans="2:23" ht="32.25" thickBot="1" x14ac:dyDescent="0.3">
      <c r="B32" s="30">
        <v>23</v>
      </c>
      <c r="C32" s="11">
        <v>43650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 t="s">
        <v>73</v>
      </c>
      <c r="R32" s="17">
        <v>0.25250399999999995</v>
      </c>
      <c r="S32" s="23" t="s">
        <v>69</v>
      </c>
      <c r="T32" s="24">
        <v>10</v>
      </c>
      <c r="U32" s="18">
        <f t="shared" si="1"/>
        <v>2.5250399999999997</v>
      </c>
      <c r="V32" s="18" t="s">
        <v>70</v>
      </c>
      <c r="W32" s="18" t="s">
        <v>71</v>
      </c>
    </row>
    <row r="33" spans="2:23" ht="32.25" thickBot="1" x14ac:dyDescent="0.3">
      <c r="B33" s="30">
        <v>24</v>
      </c>
      <c r="C33" s="11">
        <v>43650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0</v>
      </c>
      <c r="Q33" s="18" t="s">
        <v>68</v>
      </c>
      <c r="R33" s="17">
        <v>0.25250399999999995</v>
      </c>
      <c r="S33" s="23" t="s">
        <v>69</v>
      </c>
      <c r="T33" s="24">
        <v>10</v>
      </c>
      <c r="U33" s="18">
        <f t="shared" si="1"/>
        <v>2.5250399999999997</v>
      </c>
      <c r="V33" s="18" t="s">
        <v>70</v>
      </c>
      <c r="W33" s="18" t="s">
        <v>71</v>
      </c>
    </row>
    <row r="34" spans="2:23" ht="32.25" thickBot="1" x14ac:dyDescent="0.3">
      <c r="B34" s="30">
        <v>25</v>
      </c>
      <c r="C34" s="11">
        <v>43657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 t="s">
        <v>74</v>
      </c>
      <c r="R34" s="19">
        <v>0.37007999999999991</v>
      </c>
      <c r="S34" s="23" t="s">
        <v>79</v>
      </c>
      <c r="T34" s="24">
        <v>3</v>
      </c>
      <c r="U34" s="19">
        <f>R34*T34</f>
        <v>1.1102399999999997</v>
      </c>
      <c r="V34" s="19" t="s">
        <v>80</v>
      </c>
      <c r="W34" s="19" t="s">
        <v>81</v>
      </c>
    </row>
    <row r="35" spans="2:23" ht="32.25" thickBot="1" x14ac:dyDescent="0.3">
      <c r="B35" s="30">
        <v>26</v>
      </c>
      <c r="C35" s="11">
        <v>43657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0</v>
      </c>
      <c r="Q35" s="19" t="s">
        <v>75</v>
      </c>
      <c r="R35" s="19">
        <v>0.38894400000000001</v>
      </c>
      <c r="S35" s="23" t="s">
        <v>79</v>
      </c>
      <c r="T35" s="24">
        <v>1</v>
      </c>
      <c r="U35" s="19">
        <f t="shared" ref="U35:U98" si="2">R35*T35</f>
        <v>0.38894400000000001</v>
      </c>
      <c r="V35" s="19" t="s">
        <v>80</v>
      </c>
      <c r="W35" s="19" t="s">
        <v>81</v>
      </c>
    </row>
    <row r="36" spans="2:23" ht="32.25" thickBot="1" x14ac:dyDescent="0.3">
      <c r="B36" s="30">
        <v>27</v>
      </c>
      <c r="C36" s="11">
        <v>43657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19" t="s">
        <v>76</v>
      </c>
      <c r="R36" s="19">
        <v>0.37613999999999997</v>
      </c>
      <c r="S36" s="23" t="s">
        <v>79</v>
      </c>
      <c r="T36" s="24">
        <v>5</v>
      </c>
      <c r="U36" s="19">
        <f t="shared" si="2"/>
        <v>1.8806999999999998</v>
      </c>
      <c r="V36" s="19" t="s">
        <v>80</v>
      </c>
      <c r="W36" s="19" t="s">
        <v>81</v>
      </c>
    </row>
    <row r="37" spans="2:23" ht="32.25" thickBot="1" x14ac:dyDescent="0.3">
      <c r="B37" s="30">
        <v>28</v>
      </c>
      <c r="C37" s="11">
        <v>43657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</v>
      </c>
      <c r="P37" s="19">
        <v>0</v>
      </c>
      <c r="Q37" s="19" t="s">
        <v>77</v>
      </c>
      <c r="R37" s="19">
        <v>0.38835599999999998</v>
      </c>
      <c r="S37" s="23" t="s">
        <v>79</v>
      </c>
      <c r="T37" s="24">
        <v>1</v>
      </c>
      <c r="U37" s="19">
        <f t="shared" si="2"/>
        <v>0.38835599999999998</v>
      </c>
      <c r="V37" s="19" t="s">
        <v>80</v>
      </c>
      <c r="W37" s="19" t="s">
        <v>81</v>
      </c>
    </row>
    <row r="38" spans="2:23" ht="32.25" thickBot="1" x14ac:dyDescent="0.3">
      <c r="B38" s="30">
        <v>29</v>
      </c>
      <c r="C38" s="11">
        <v>43657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</v>
      </c>
      <c r="P38" s="19">
        <v>0</v>
      </c>
      <c r="Q38" s="19" t="s">
        <v>78</v>
      </c>
      <c r="R38" s="19">
        <v>4.3847999999999991E-2</v>
      </c>
      <c r="S38" s="23" t="s">
        <v>32</v>
      </c>
      <c r="T38" s="24">
        <v>20</v>
      </c>
      <c r="U38" s="19">
        <f t="shared" si="2"/>
        <v>0.87695999999999985</v>
      </c>
      <c r="V38" s="19" t="s">
        <v>80</v>
      </c>
      <c r="W38" s="19" t="s">
        <v>81</v>
      </c>
    </row>
    <row r="39" spans="2:23" ht="32.25" thickBot="1" x14ac:dyDescent="0.3">
      <c r="B39" s="30">
        <v>30</v>
      </c>
      <c r="C39" s="11">
        <v>43620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  <c r="N39" s="25">
        <v>0</v>
      </c>
      <c r="O39" s="25">
        <v>0</v>
      </c>
      <c r="P39" s="25">
        <v>0</v>
      </c>
      <c r="Q39" s="25" t="s">
        <v>84</v>
      </c>
      <c r="R39" s="25">
        <v>2.8599959999999998</v>
      </c>
      <c r="S39" s="25" t="s">
        <v>32</v>
      </c>
      <c r="T39" s="25">
        <v>11</v>
      </c>
      <c r="U39" s="25">
        <f t="shared" si="2"/>
        <v>31.459955999999998</v>
      </c>
      <c r="V39" s="25" t="s">
        <v>82</v>
      </c>
      <c r="W39" s="25" t="s">
        <v>83</v>
      </c>
    </row>
    <row r="40" spans="2:23" ht="32.25" thickBot="1" x14ac:dyDescent="0.3">
      <c r="B40" s="30">
        <v>31</v>
      </c>
      <c r="C40" s="11">
        <v>43620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1</v>
      </c>
      <c r="M40" s="25">
        <v>0</v>
      </c>
      <c r="N40" s="25">
        <v>0</v>
      </c>
      <c r="O40" s="25">
        <v>0</v>
      </c>
      <c r="P40" s="25">
        <v>0</v>
      </c>
      <c r="Q40" s="25" t="s">
        <v>85</v>
      </c>
      <c r="R40" s="25">
        <v>2.9460000000000002</v>
      </c>
      <c r="S40" s="25" t="s">
        <v>32</v>
      </c>
      <c r="T40" s="25">
        <v>6</v>
      </c>
      <c r="U40" s="25">
        <f t="shared" si="2"/>
        <v>17.676000000000002</v>
      </c>
      <c r="V40" s="25" t="s">
        <v>82</v>
      </c>
      <c r="W40" s="25" t="s">
        <v>83</v>
      </c>
    </row>
    <row r="41" spans="2:23" ht="32.25" thickBot="1" x14ac:dyDescent="0.3">
      <c r="B41" s="30">
        <v>32</v>
      </c>
      <c r="C41" s="11">
        <v>43620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</v>
      </c>
      <c r="M41" s="25">
        <v>0</v>
      </c>
      <c r="N41" s="25">
        <v>0</v>
      </c>
      <c r="O41" s="25">
        <v>0</v>
      </c>
      <c r="P41" s="25">
        <v>0</v>
      </c>
      <c r="Q41" s="25" t="s">
        <v>86</v>
      </c>
      <c r="R41" s="25">
        <v>3.3000000000000002E-2</v>
      </c>
      <c r="S41" s="25" t="s">
        <v>32</v>
      </c>
      <c r="T41" s="25">
        <v>50</v>
      </c>
      <c r="U41" s="25">
        <f t="shared" si="2"/>
        <v>1.6500000000000001</v>
      </c>
      <c r="V41" s="25" t="s">
        <v>82</v>
      </c>
      <c r="W41" s="25" t="s">
        <v>83</v>
      </c>
    </row>
    <row r="42" spans="2:23" ht="32.25" thickBot="1" x14ac:dyDescent="0.3">
      <c r="B42" s="30">
        <v>33</v>
      </c>
      <c r="C42" s="11">
        <v>43650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 t="s">
        <v>91</v>
      </c>
      <c r="R42" s="26">
        <v>1.44</v>
      </c>
      <c r="S42" s="26" t="s">
        <v>88</v>
      </c>
      <c r="T42" s="26">
        <v>6</v>
      </c>
      <c r="U42" s="26">
        <f t="shared" si="2"/>
        <v>8.64</v>
      </c>
      <c r="V42" s="26" t="s">
        <v>89</v>
      </c>
      <c r="W42" s="26" t="s">
        <v>90</v>
      </c>
    </row>
    <row r="43" spans="2:23" ht="32.25" thickBot="1" x14ac:dyDescent="0.3">
      <c r="B43" s="30">
        <v>34</v>
      </c>
      <c r="C43" s="11">
        <v>43650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 t="s">
        <v>87</v>
      </c>
      <c r="R43" s="26">
        <v>6.2904</v>
      </c>
      <c r="S43" s="26" t="s">
        <v>88</v>
      </c>
      <c r="T43" s="26">
        <v>4</v>
      </c>
      <c r="U43" s="26">
        <f t="shared" si="2"/>
        <v>25.1616</v>
      </c>
      <c r="V43" s="26" t="s">
        <v>89</v>
      </c>
      <c r="W43" s="26" t="s">
        <v>90</v>
      </c>
    </row>
    <row r="44" spans="2:23" ht="32.25" thickBot="1" x14ac:dyDescent="0.3">
      <c r="B44" s="30">
        <v>35</v>
      </c>
      <c r="C44" s="11">
        <v>43650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1</v>
      </c>
      <c r="P44" s="26">
        <v>0</v>
      </c>
      <c r="Q44" s="26" t="s">
        <v>92</v>
      </c>
      <c r="R44" s="26">
        <v>2.4</v>
      </c>
      <c r="S44" s="26" t="s">
        <v>88</v>
      </c>
      <c r="T44" s="26">
        <v>4</v>
      </c>
      <c r="U44" s="26">
        <f t="shared" si="2"/>
        <v>9.6</v>
      </c>
      <c r="V44" s="26" t="s">
        <v>89</v>
      </c>
      <c r="W44" s="26" t="s">
        <v>90</v>
      </c>
    </row>
    <row r="45" spans="2:23" ht="32.25" thickBot="1" x14ac:dyDescent="0.3">
      <c r="B45" s="30">
        <v>36</v>
      </c>
      <c r="C45" s="11">
        <v>43650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1</v>
      </c>
      <c r="P45" s="26">
        <v>0</v>
      </c>
      <c r="Q45" s="26" t="s">
        <v>93</v>
      </c>
      <c r="R45" s="26">
        <v>6.75</v>
      </c>
      <c r="S45" s="26" t="s">
        <v>88</v>
      </c>
      <c r="T45" s="26">
        <v>2</v>
      </c>
      <c r="U45" s="26">
        <f t="shared" si="2"/>
        <v>13.5</v>
      </c>
      <c r="V45" s="26" t="s">
        <v>89</v>
      </c>
      <c r="W45" s="26" t="s">
        <v>90</v>
      </c>
    </row>
    <row r="46" spans="2:23" ht="32.25" thickBot="1" x14ac:dyDescent="0.3">
      <c r="B46" s="30">
        <v>37</v>
      </c>
      <c r="C46" s="11">
        <v>43630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 t="s">
        <v>96</v>
      </c>
      <c r="R46" s="27">
        <v>14.723999999999998</v>
      </c>
      <c r="S46" s="27" t="s">
        <v>32</v>
      </c>
      <c r="T46" s="27">
        <v>1</v>
      </c>
      <c r="U46" s="27">
        <f t="shared" si="2"/>
        <v>14.723999999999998</v>
      </c>
      <c r="V46" s="27" t="s">
        <v>94</v>
      </c>
      <c r="W46" s="27" t="s">
        <v>95</v>
      </c>
    </row>
    <row r="47" spans="2:23" ht="32.25" thickBot="1" x14ac:dyDescent="0.3">
      <c r="B47" s="30">
        <v>38</v>
      </c>
      <c r="C47" s="11">
        <v>43630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</v>
      </c>
      <c r="M47" s="27">
        <v>0</v>
      </c>
      <c r="N47" s="27">
        <v>0</v>
      </c>
      <c r="O47" s="27">
        <v>0</v>
      </c>
      <c r="P47" s="27">
        <v>0</v>
      </c>
      <c r="Q47" s="27" t="s">
        <v>97</v>
      </c>
      <c r="R47" s="27">
        <v>0.19800000000000001</v>
      </c>
      <c r="S47" s="27" t="s">
        <v>32</v>
      </c>
      <c r="T47" s="27">
        <v>100</v>
      </c>
      <c r="U47" s="27">
        <f t="shared" si="2"/>
        <v>19.8</v>
      </c>
      <c r="V47" s="27" t="s">
        <v>94</v>
      </c>
      <c r="W47" s="27" t="s">
        <v>95</v>
      </c>
    </row>
    <row r="48" spans="2:23" ht="32.25" thickBot="1" x14ac:dyDescent="0.3">
      <c r="B48" s="30">
        <v>39</v>
      </c>
      <c r="C48" s="11">
        <v>43630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 t="s">
        <v>98</v>
      </c>
      <c r="R48" s="27">
        <v>0.12959999999999999</v>
      </c>
      <c r="S48" s="27" t="s">
        <v>32</v>
      </c>
      <c r="T48" s="27">
        <v>50</v>
      </c>
      <c r="U48" s="27">
        <f t="shared" si="2"/>
        <v>6.4799999999999995</v>
      </c>
      <c r="V48" s="27" t="s">
        <v>94</v>
      </c>
      <c r="W48" s="27" t="s">
        <v>95</v>
      </c>
    </row>
    <row r="49" spans="2:23" ht="32.25" thickBot="1" x14ac:dyDescent="0.3">
      <c r="B49" s="30">
        <v>40</v>
      </c>
      <c r="C49" s="11">
        <v>43630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</v>
      </c>
      <c r="M49" s="27">
        <v>0</v>
      </c>
      <c r="N49" s="27">
        <v>0</v>
      </c>
      <c r="O49" s="27">
        <v>0</v>
      </c>
      <c r="P49" s="27">
        <v>0</v>
      </c>
      <c r="Q49" s="27" t="s">
        <v>99</v>
      </c>
      <c r="R49" s="27">
        <v>0.28799999999999998</v>
      </c>
      <c r="S49" s="27" t="s">
        <v>32</v>
      </c>
      <c r="T49" s="27">
        <v>24</v>
      </c>
      <c r="U49" s="27">
        <f t="shared" si="2"/>
        <v>6.911999999999999</v>
      </c>
      <c r="V49" s="27" t="s">
        <v>94</v>
      </c>
      <c r="W49" s="27" t="s">
        <v>95</v>
      </c>
    </row>
    <row r="50" spans="2:23" ht="32.25" thickBot="1" x14ac:dyDescent="0.3">
      <c r="B50" s="30">
        <v>41</v>
      </c>
      <c r="C50" s="11">
        <v>43630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</v>
      </c>
      <c r="M50" s="27">
        <v>0</v>
      </c>
      <c r="N50" s="27">
        <v>0</v>
      </c>
      <c r="O50" s="27">
        <v>0</v>
      </c>
      <c r="P50" s="27">
        <v>0</v>
      </c>
      <c r="Q50" s="27" t="s">
        <v>100</v>
      </c>
      <c r="R50" s="27">
        <v>0.372</v>
      </c>
      <c r="S50" s="27" t="s">
        <v>32</v>
      </c>
      <c r="T50" s="27">
        <v>2</v>
      </c>
      <c r="U50" s="27">
        <f t="shared" si="2"/>
        <v>0.74399999999999999</v>
      </c>
      <c r="V50" s="27" t="s">
        <v>94</v>
      </c>
      <c r="W50" s="27" t="s">
        <v>95</v>
      </c>
    </row>
    <row r="51" spans="2:23" ht="32.25" thickBot="1" x14ac:dyDescent="0.3">
      <c r="B51" s="30">
        <v>42</v>
      </c>
      <c r="C51" s="11">
        <v>43630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</v>
      </c>
      <c r="M51" s="27">
        <v>0</v>
      </c>
      <c r="N51" s="27">
        <v>0</v>
      </c>
      <c r="O51" s="27">
        <v>0</v>
      </c>
      <c r="P51" s="27">
        <v>0</v>
      </c>
      <c r="Q51" s="27" t="s">
        <v>101</v>
      </c>
      <c r="R51" s="27">
        <v>1.3595999999999999</v>
      </c>
      <c r="S51" s="27" t="s">
        <v>32</v>
      </c>
      <c r="T51" s="27">
        <v>1</v>
      </c>
      <c r="U51" s="27">
        <f t="shared" si="2"/>
        <v>1.3595999999999999</v>
      </c>
      <c r="V51" s="27" t="s">
        <v>94</v>
      </c>
      <c r="W51" s="27" t="s">
        <v>95</v>
      </c>
    </row>
    <row r="52" spans="2:23" ht="32.25" thickBot="1" x14ac:dyDescent="0.3">
      <c r="B52" s="30">
        <v>43</v>
      </c>
      <c r="C52" s="11">
        <v>43630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27">
        <v>0</v>
      </c>
      <c r="N52" s="27">
        <v>0</v>
      </c>
      <c r="O52" s="27">
        <v>0</v>
      </c>
      <c r="P52" s="27">
        <v>0</v>
      </c>
      <c r="Q52" s="27" t="s">
        <v>102</v>
      </c>
      <c r="R52" s="27">
        <v>1.3008</v>
      </c>
      <c r="S52" s="27" t="s">
        <v>32</v>
      </c>
      <c r="T52" s="27">
        <v>2</v>
      </c>
      <c r="U52" s="27">
        <f t="shared" si="2"/>
        <v>2.6015999999999999</v>
      </c>
      <c r="V52" s="27" t="s">
        <v>94</v>
      </c>
      <c r="W52" s="27" t="s">
        <v>95</v>
      </c>
    </row>
    <row r="53" spans="2:23" ht="32.25" thickBot="1" x14ac:dyDescent="0.3">
      <c r="B53" s="30">
        <v>44</v>
      </c>
      <c r="C53" s="11">
        <v>43630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</v>
      </c>
      <c r="M53" s="27">
        <v>0</v>
      </c>
      <c r="N53" s="27">
        <v>0</v>
      </c>
      <c r="O53" s="27">
        <v>0</v>
      </c>
      <c r="P53" s="27">
        <v>0</v>
      </c>
      <c r="Q53" s="27" t="s">
        <v>103</v>
      </c>
      <c r="R53" s="27">
        <v>2.1599999999999998E-2</v>
      </c>
      <c r="S53" s="27" t="s">
        <v>32</v>
      </c>
      <c r="T53" s="27">
        <v>50</v>
      </c>
      <c r="U53" s="27">
        <f t="shared" si="2"/>
        <v>1.0799999999999998</v>
      </c>
      <c r="V53" s="27" t="s">
        <v>94</v>
      </c>
      <c r="W53" s="27" t="s">
        <v>95</v>
      </c>
    </row>
    <row r="54" spans="2:23" ht="32.25" thickBot="1" x14ac:dyDescent="0.3">
      <c r="B54" s="30">
        <v>45</v>
      </c>
      <c r="C54" s="11">
        <v>43630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</v>
      </c>
      <c r="M54" s="27">
        <v>0</v>
      </c>
      <c r="N54" s="27">
        <v>0</v>
      </c>
      <c r="O54" s="27">
        <v>0</v>
      </c>
      <c r="P54" s="27">
        <v>0</v>
      </c>
      <c r="Q54" s="27" t="s">
        <v>103</v>
      </c>
      <c r="R54" s="27">
        <v>0.1452</v>
      </c>
      <c r="S54" s="27" t="s">
        <v>32</v>
      </c>
      <c r="T54" s="27">
        <v>50</v>
      </c>
      <c r="U54" s="27">
        <f t="shared" si="2"/>
        <v>7.26</v>
      </c>
      <c r="V54" s="27" t="s">
        <v>94</v>
      </c>
      <c r="W54" s="27" t="s">
        <v>95</v>
      </c>
    </row>
    <row r="55" spans="2:23" ht="32.25" thickBot="1" x14ac:dyDescent="0.3">
      <c r="B55" s="30">
        <v>46</v>
      </c>
      <c r="C55" s="11">
        <v>43630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1</v>
      </c>
      <c r="M55" s="27">
        <v>0</v>
      </c>
      <c r="N55" s="27">
        <v>0</v>
      </c>
      <c r="O55" s="27">
        <v>0</v>
      </c>
      <c r="P55" s="27">
        <v>0</v>
      </c>
      <c r="Q55" s="27" t="s">
        <v>104</v>
      </c>
      <c r="R55" s="27">
        <v>0.66600000000000004</v>
      </c>
      <c r="S55" s="27" t="s">
        <v>32</v>
      </c>
      <c r="T55" s="27">
        <v>2</v>
      </c>
      <c r="U55" s="27">
        <f t="shared" si="2"/>
        <v>1.3320000000000001</v>
      </c>
      <c r="V55" s="27" t="s">
        <v>94</v>
      </c>
      <c r="W55" s="27" t="s">
        <v>95</v>
      </c>
    </row>
    <row r="56" spans="2:23" ht="32.25" thickBot="1" x14ac:dyDescent="0.3">
      <c r="B56" s="30">
        <v>47</v>
      </c>
      <c r="C56" s="11">
        <v>43630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1</v>
      </c>
      <c r="M56" s="27">
        <v>0</v>
      </c>
      <c r="N56" s="27">
        <v>0</v>
      </c>
      <c r="O56" s="27">
        <v>0</v>
      </c>
      <c r="P56" s="27">
        <v>0</v>
      </c>
      <c r="Q56" s="27" t="s">
        <v>105</v>
      </c>
      <c r="R56" s="27">
        <v>0.87119999999999997</v>
      </c>
      <c r="S56" s="27" t="s">
        <v>32</v>
      </c>
      <c r="T56" s="27">
        <v>6</v>
      </c>
      <c r="U56" s="27">
        <f t="shared" si="2"/>
        <v>5.2271999999999998</v>
      </c>
      <c r="V56" s="27" t="s">
        <v>94</v>
      </c>
      <c r="W56" s="27" t="s">
        <v>95</v>
      </c>
    </row>
    <row r="57" spans="2:23" ht="32.25" thickBot="1" x14ac:dyDescent="0.3">
      <c r="B57" s="30">
        <v>48</v>
      </c>
      <c r="C57" s="11">
        <v>43630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1</v>
      </c>
      <c r="M57" s="27">
        <v>0</v>
      </c>
      <c r="N57" s="27">
        <v>0</v>
      </c>
      <c r="O57" s="27">
        <v>0</v>
      </c>
      <c r="P57" s="27">
        <v>0</v>
      </c>
      <c r="Q57" s="27" t="s">
        <v>105</v>
      </c>
      <c r="R57" s="27">
        <v>2.1059999999999999</v>
      </c>
      <c r="S57" s="27" t="s">
        <v>32</v>
      </c>
      <c r="T57" s="27">
        <v>6</v>
      </c>
      <c r="U57" s="27">
        <f t="shared" si="2"/>
        <v>12.635999999999999</v>
      </c>
      <c r="V57" s="27" t="s">
        <v>94</v>
      </c>
      <c r="W57" s="27" t="s">
        <v>95</v>
      </c>
    </row>
    <row r="58" spans="2:23" ht="32.25" thickBot="1" x14ac:dyDescent="0.3">
      <c r="B58" s="30">
        <v>49</v>
      </c>
      <c r="C58" s="11">
        <v>43630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1</v>
      </c>
      <c r="M58" s="27">
        <v>0</v>
      </c>
      <c r="N58" s="27">
        <v>0</v>
      </c>
      <c r="O58" s="27">
        <v>0</v>
      </c>
      <c r="P58" s="27">
        <v>0</v>
      </c>
      <c r="Q58" s="27" t="s">
        <v>105</v>
      </c>
      <c r="R58" s="27">
        <v>2.1215999999999999</v>
      </c>
      <c r="S58" s="27" t="s">
        <v>32</v>
      </c>
      <c r="T58" s="27">
        <v>4</v>
      </c>
      <c r="U58" s="27">
        <f t="shared" si="2"/>
        <v>8.4863999999999997</v>
      </c>
      <c r="V58" s="27" t="s">
        <v>94</v>
      </c>
      <c r="W58" s="27" t="s">
        <v>95</v>
      </c>
    </row>
    <row r="59" spans="2:23" ht="32.25" thickBot="1" x14ac:dyDescent="0.3">
      <c r="B59" s="30">
        <v>50</v>
      </c>
      <c r="C59" s="11">
        <v>43630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</v>
      </c>
      <c r="M59" s="27">
        <v>0</v>
      </c>
      <c r="N59" s="27">
        <v>0</v>
      </c>
      <c r="O59" s="27">
        <v>0</v>
      </c>
      <c r="P59" s="27">
        <v>0</v>
      </c>
      <c r="Q59" s="27" t="s">
        <v>106</v>
      </c>
      <c r="R59" s="27">
        <v>1.212</v>
      </c>
      <c r="S59" s="27" t="s">
        <v>32</v>
      </c>
      <c r="T59" s="27">
        <v>2</v>
      </c>
      <c r="U59" s="27">
        <f t="shared" si="2"/>
        <v>2.4239999999999999</v>
      </c>
      <c r="V59" s="27" t="s">
        <v>94</v>
      </c>
      <c r="W59" s="27" t="s">
        <v>95</v>
      </c>
    </row>
    <row r="60" spans="2:23" ht="32.25" thickBot="1" x14ac:dyDescent="0.3">
      <c r="B60" s="30">
        <v>51</v>
      </c>
      <c r="C60" s="11">
        <v>43630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0</v>
      </c>
      <c r="O60" s="27">
        <v>0</v>
      </c>
      <c r="P60" s="27">
        <v>0</v>
      </c>
      <c r="Q60" s="27" t="s">
        <v>107</v>
      </c>
      <c r="R60" s="27">
        <v>1.026</v>
      </c>
      <c r="S60" s="27" t="s">
        <v>32</v>
      </c>
      <c r="T60" s="27">
        <v>4</v>
      </c>
      <c r="U60" s="27">
        <f t="shared" si="2"/>
        <v>4.1040000000000001</v>
      </c>
      <c r="V60" s="27" t="s">
        <v>94</v>
      </c>
      <c r="W60" s="27" t="s">
        <v>95</v>
      </c>
    </row>
    <row r="61" spans="2:23" ht="32.25" thickBot="1" x14ac:dyDescent="0.3">
      <c r="B61" s="30">
        <v>52</v>
      </c>
      <c r="C61" s="11">
        <v>43630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1</v>
      </c>
      <c r="M61" s="27">
        <v>0</v>
      </c>
      <c r="N61" s="27">
        <v>0</v>
      </c>
      <c r="O61" s="27">
        <v>0</v>
      </c>
      <c r="P61" s="27">
        <v>0</v>
      </c>
      <c r="Q61" s="27" t="s">
        <v>107</v>
      </c>
      <c r="R61" s="27">
        <v>1.3823999999999999</v>
      </c>
      <c r="S61" s="27" t="s">
        <v>32</v>
      </c>
      <c r="T61" s="27">
        <v>8</v>
      </c>
      <c r="U61" s="27">
        <f t="shared" si="2"/>
        <v>11.059199999999999</v>
      </c>
      <c r="V61" s="27" t="s">
        <v>94</v>
      </c>
      <c r="W61" s="27" t="s">
        <v>95</v>
      </c>
    </row>
    <row r="62" spans="2:23" ht="32.25" thickBot="1" x14ac:dyDescent="0.3">
      <c r="B62" s="30">
        <v>53</v>
      </c>
      <c r="C62" s="11">
        <v>43630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1</v>
      </c>
      <c r="M62" s="27">
        <v>0</v>
      </c>
      <c r="N62" s="27">
        <v>0</v>
      </c>
      <c r="O62" s="27">
        <v>0</v>
      </c>
      <c r="P62" s="27">
        <v>0</v>
      </c>
      <c r="Q62" s="27" t="s">
        <v>107</v>
      </c>
      <c r="R62" s="27">
        <v>1.5803999999999998</v>
      </c>
      <c r="S62" s="27" t="s">
        <v>32</v>
      </c>
      <c r="T62" s="27">
        <v>4</v>
      </c>
      <c r="U62" s="27">
        <f t="shared" si="2"/>
        <v>6.3215999999999992</v>
      </c>
      <c r="V62" s="27" t="s">
        <v>94</v>
      </c>
      <c r="W62" s="27" t="s">
        <v>95</v>
      </c>
    </row>
    <row r="63" spans="2:23" ht="32.25" thickBot="1" x14ac:dyDescent="0.3">
      <c r="B63" s="30">
        <v>54</v>
      </c>
      <c r="C63" s="11">
        <v>43630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</v>
      </c>
      <c r="M63" s="27">
        <v>0</v>
      </c>
      <c r="N63" s="27">
        <v>0</v>
      </c>
      <c r="O63" s="27">
        <v>0</v>
      </c>
      <c r="P63" s="27">
        <v>0</v>
      </c>
      <c r="Q63" s="27" t="s">
        <v>107</v>
      </c>
      <c r="R63" s="27">
        <v>1.9763999999999999</v>
      </c>
      <c r="S63" s="27" t="s">
        <v>32</v>
      </c>
      <c r="T63" s="27">
        <v>2</v>
      </c>
      <c r="U63" s="27">
        <f t="shared" si="2"/>
        <v>3.9527999999999999</v>
      </c>
      <c r="V63" s="27" t="s">
        <v>94</v>
      </c>
      <c r="W63" s="27" t="s">
        <v>95</v>
      </c>
    </row>
    <row r="64" spans="2:23" ht="32.25" thickBot="1" x14ac:dyDescent="0.3">
      <c r="B64" s="30">
        <v>55</v>
      </c>
      <c r="C64" s="11">
        <v>43630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</v>
      </c>
      <c r="M64" s="27">
        <v>0</v>
      </c>
      <c r="N64" s="27">
        <v>0</v>
      </c>
      <c r="O64" s="27">
        <v>0</v>
      </c>
      <c r="P64" s="27">
        <v>0</v>
      </c>
      <c r="Q64" s="27" t="s">
        <v>108</v>
      </c>
      <c r="R64" s="27">
        <v>0.72719999999999996</v>
      </c>
      <c r="S64" s="27" t="s">
        <v>32</v>
      </c>
      <c r="T64" s="27">
        <v>2</v>
      </c>
      <c r="U64" s="27">
        <f t="shared" si="2"/>
        <v>1.4543999999999999</v>
      </c>
      <c r="V64" s="27" t="s">
        <v>94</v>
      </c>
      <c r="W64" s="27" t="s">
        <v>95</v>
      </c>
    </row>
    <row r="65" spans="2:23" ht="32.25" thickBot="1" x14ac:dyDescent="0.3">
      <c r="B65" s="30">
        <v>56</v>
      </c>
      <c r="C65" s="11">
        <v>43630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1</v>
      </c>
      <c r="M65" s="27">
        <v>0</v>
      </c>
      <c r="N65" s="27">
        <v>0</v>
      </c>
      <c r="O65" s="27">
        <v>0</v>
      </c>
      <c r="P65" s="27">
        <v>0</v>
      </c>
      <c r="Q65" s="27" t="s">
        <v>109</v>
      </c>
      <c r="R65" s="27">
        <v>5.6399999999999999E-2</v>
      </c>
      <c r="S65" s="27" t="s">
        <v>32</v>
      </c>
      <c r="T65" s="27">
        <v>4</v>
      </c>
      <c r="U65" s="27">
        <f t="shared" si="2"/>
        <v>0.22559999999999999</v>
      </c>
      <c r="V65" s="27" t="s">
        <v>94</v>
      </c>
      <c r="W65" s="27" t="s">
        <v>95</v>
      </c>
    </row>
    <row r="66" spans="2:23" ht="32.25" thickBot="1" x14ac:dyDescent="0.3">
      <c r="B66" s="30">
        <v>57</v>
      </c>
      <c r="C66" s="11">
        <v>43630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1</v>
      </c>
      <c r="M66" s="27">
        <v>0</v>
      </c>
      <c r="N66" s="27">
        <v>0</v>
      </c>
      <c r="O66" s="27">
        <v>0</v>
      </c>
      <c r="P66" s="27">
        <v>0</v>
      </c>
      <c r="Q66" s="27" t="s">
        <v>110</v>
      </c>
      <c r="R66" s="27">
        <v>0.10559999999999999</v>
      </c>
      <c r="S66" s="27" t="s">
        <v>32</v>
      </c>
      <c r="T66" s="27">
        <v>4</v>
      </c>
      <c r="U66" s="27">
        <f t="shared" si="2"/>
        <v>0.42239999999999994</v>
      </c>
      <c r="V66" s="27" t="s">
        <v>94</v>
      </c>
      <c r="W66" s="27" t="s">
        <v>95</v>
      </c>
    </row>
    <row r="67" spans="2:23" ht="32.25" thickBot="1" x14ac:dyDescent="0.3">
      <c r="B67" s="30">
        <v>58</v>
      </c>
      <c r="C67" s="11">
        <v>43630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</v>
      </c>
      <c r="M67" s="27">
        <v>0</v>
      </c>
      <c r="N67" s="27">
        <v>0</v>
      </c>
      <c r="O67" s="27">
        <v>0</v>
      </c>
      <c r="P67" s="27">
        <v>0</v>
      </c>
      <c r="Q67" s="27" t="s">
        <v>110</v>
      </c>
      <c r="R67" s="27">
        <v>0.12239999999999998</v>
      </c>
      <c r="S67" s="27" t="s">
        <v>32</v>
      </c>
      <c r="T67" s="27">
        <v>4</v>
      </c>
      <c r="U67" s="27">
        <f t="shared" si="2"/>
        <v>0.48959999999999992</v>
      </c>
      <c r="V67" s="27" t="s">
        <v>94</v>
      </c>
      <c r="W67" s="27" t="s">
        <v>95</v>
      </c>
    </row>
    <row r="68" spans="2:23" ht="32.25" thickBot="1" x14ac:dyDescent="0.3">
      <c r="B68" s="30">
        <v>59</v>
      </c>
      <c r="C68" s="11">
        <v>43630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</v>
      </c>
      <c r="M68" s="27">
        <v>0</v>
      </c>
      <c r="N68" s="27">
        <v>0</v>
      </c>
      <c r="O68" s="27">
        <v>0</v>
      </c>
      <c r="P68" s="27">
        <v>0</v>
      </c>
      <c r="Q68" s="27" t="s">
        <v>110</v>
      </c>
      <c r="R68" s="27">
        <v>0.21839999999999998</v>
      </c>
      <c r="S68" s="27" t="s">
        <v>32</v>
      </c>
      <c r="T68" s="27">
        <v>4</v>
      </c>
      <c r="U68" s="27">
        <f t="shared" si="2"/>
        <v>0.87359999999999993</v>
      </c>
      <c r="V68" s="27" t="s">
        <v>94</v>
      </c>
      <c r="W68" s="27" t="s">
        <v>95</v>
      </c>
    </row>
    <row r="69" spans="2:23" ht="32.25" thickBot="1" x14ac:dyDescent="0.3">
      <c r="B69" s="30">
        <v>60</v>
      </c>
      <c r="C69" s="11">
        <v>43630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1</v>
      </c>
      <c r="M69" s="27">
        <v>0</v>
      </c>
      <c r="N69" s="27">
        <v>0</v>
      </c>
      <c r="O69" s="27">
        <v>0</v>
      </c>
      <c r="P69" s="27">
        <v>0</v>
      </c>
      <c r="Q69" s="27" t="s">
        <v>109</v>
      </c>
      <c r="R69" s="27">
        <v>5.3999999999999999E-2</v>
      </c>
      <c r="S69" s="27" t="s">
        <v>32</v>
      </c>
      <c r="T69" s="27">
        <v>4</v>
      </c>
      <c r="U69" s="27">
        <f t="shared" si="2"/>
        <v>0.216</v>
      </c>
      <c r="V69" s="27" t="s">
        <v>94</v>
      </c>
      <c r="W69" s="27" t="s">
        <v>95</v>
      </c>
    </row>
    <row r="70" spans="2:23" ht="32.25" thickBot="1" x14ac:dyDescent="0.3">
      <c r="B70" s="30">
        <v>61</v>
      </c>
      <c r="C70" s="11">
        <v>43630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</v>
      </c>
      <c r="M70" s="27">
        <v>0</v>
      </c>
      <c r="N70" s="27">
        <v>0</v>
      </c>
      <c r="O70" s="27">
        <v>0</v>
      </c>
      <c r="P70" s="27">
        <v>0</v>
      </c>
      <c r="Q70" s="27" t="s">
        <v>111</v>
      </c>
      <c r="R70" s="27">
        <v>0.51839999999999997</v>
      </c>
      <c r="S70" s="27" t="s">
        <v>32</v>
      </c>
      <c r="T70" s="27">
        <v>2</v>
      </c>
      <c r="U70" s="27">
        <f t="shared" si="2"/>
        <v>1.0367999999999999</v>
      </c>
      <c r="V70" s="27" t="s">
        <v>94</v>
      </c>
      <c r="W70" s="27" t="s">
        <v>95</v>
      </c>
    </row>
    <row r="71" spans="2:23" ht="32.25" thickBot="1" x14ac:dyDescent="0.3">
      <c r="B71" s="30">
        <v>62</v>
      </c>
      <c r="C71" s="11">
        <v>43630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1</v>
      </c>
      <c r="M71" s="27">
        <v>0</v>
      </c>
      <c r="N71" s="27">
        <v>0</v>
      </c>
      <c r="O71" s="27">
        <v>0</v>
      </c>
      <c r="P71" s="27">
        <v>0</v>
      </c>
      <c r="Q71" s="27" t="s">
        <v>112</v>
      </c>
      <c r="R71" s="27">
        <v>0.79680000000000006</v>
      </c>
      <c r="S71" s="27" t="s">
        <v>32</v>
      </c>
      <c r="T71" s="27">
        <v>2</v>
      </c>
      <c r="U71" s="27">
        <f t="shared" si="2"/>
        <v>1.5936000000000001</v>
      </c>
      <c r="V71" s="27" t="s">
        <v>94</v>
      </c>
      <c r="W71" s="27" t="s">
        <v>95</v>
      </c>
    </row>
    <row r="72" spans="2:23" ht="32.25" thickBot="1" x14ac:dyDescent="0.3">
      <c r="B72" s="30">
        <v>63</v>
      </c>
      <c r="C72" s="11">
        <v>43630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1</v>
      </c>
      <c r="M72" s="27">
        <v>0</v>
      </c>
      <c r="N72" s="27">
        <v>0</v>
      </c>
      <c r="O72" s="27">
        <v>0</v>
      </c>
      <c r="P72" s="27">
        <v>0</v>
      </c>
      <c r="Q72" s="27" t="s">
        <v>112</v>
      </c>
      <c r="R72" s="27">
        <v>1.2755999999999998</v>
      </c>
      <c r="S72" s="27" t="s">
        <v>32</v>
      </c>
      <c r="T72" s="27">
        <v>2</v>
      </c>
      <c r="U72" s="27">
        <f t="shared" si="2"/>
        <v>2.5511999999999997</v>
      </c>
      <c r="V72" s="27" t="s">
        <v>94</v>
      </c>
      <c r="W72" s="27" t="s">
        <v>95</v>
      </c>
    </row>
    <row r="73" spans="2:23" ht="32.25" thickBot="1" x14ac:dyDescent="0.3">
      <c r="B73" s="30">
        <v>64</v>
      </c>
      <c r="C73" s="11">
        <v>43630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 t="s">
        <v>113</v>
      </c>
      <c r="R73" s="27">
        <v>1.0895999999999999</v>
      </c>
      <c r="S73" s="27" t="s">
        <v>32</v>
      </c>
      <c r="T73" s="27">
        <v>2</v>
      </c>
      <c r="U73" s="27">
        <f t="shared" si="2"/>
        <v>2.1791999999999998</v>
      </c>
      <c r="V73" s="27" t="s">
        <v>94</v>
      </c>
      <c r="W73" s="27" t="s">
        <v>95</v>
      </c>
    </row>
    <row r="74" spans="2:23" ht="32.25" thickBot="1" x14ac:dyDescent="0.3">
      <c r="B74" s="30">
        <v>65</v>
      </c>
      <c r="C74" s="11">
        <v>43630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1</v>
      </c>
      <c r="M74" s="27">
        <v>0</v>
      </c>
      <c r="N74" s="27">
        <v>0</v>
      </c>
      <c r="O74" s="27">
        <v>0</v>
      </c>
      <c r="P74" s="27">
        <v>0</v>
      </c>
      <c r="Q74" s="27" t="s">
        <v>113</v>
      </c>
      <c r="R74" s="27">
        <v>5.3112000000000004</v>
      </c>
      <c r="S74" s="27" t="s">
        <v>32</v>
      </c>
      <c r="T74" s="27">
        <v>2</v>
      </c>
      <c r="U74" s="27">
        <f t="shared" si="2"/>
        <v>10.622400000000001</v>
      </c>
      <c r="V74" s="27" t="s">
        <v>94</v>
      </c>
      <c r="W74" s="27" t="s">
        <v>95</v>
      </c>
    </row>
    <row r="75" spans="2:23" ht="32.25" thickBot="1" x14ac:dyDescent="0.3">
      <c r="B75" s="30">
        <v>66</v>
      </c>
      <c r="C75" s="11">
        <v>43630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0</v>
      </c>
      <c r="Q75" s="27" t="s">
        <v>113</v>
      </c>
      <c r="R75" s="27">
        <v>1.7351999999999999</v>
      </c>
      <c r="S75" s="27" t="s">
        <v>32</v>
      </c>
      <c r="T75" s="27">
        <v>4</v>
      </c>
      <c r="U75" s="27">
        <f t="shared" si="2"/>
        <v>6.9407999999999994</v>
      </c>
      <c r="V75" s="27" t="s">
        <v>94</v>
      </c>
      <c r="W75" s="27" t="s">
        <v>95</v>
      </c>
    </row>
    <row r="76" spans="2:23" ht="32.25" thickBot="1" x14ac:dyDescent="0.3">
      <c r="B76" s="30">
        <v>67</v>
      </c>
      <c r="C76" s="11">
        <v>43630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</v>
      </c>
      <c r="M76" s="27">
        <v>0</v>
      </c>
      <c r="N76" s="27">
        <v>0</v>
      </c>
      <c r="O76" s="27">
        <v>0</v>
      </c>
      <c r="P76" s="27">
        <v>0</v>
      </c>
      <c r="Q76" s="27" t="s">
        <v>113</v>
      </c>
      <c r="R76" s="27">
        <v>3.6084000000000001</v>
      </c>
      <c r="S76" s="27" t="s">
        <v>32</v>
      </c>
      <c r="T76" s="27">
        <v>2</v>
      </c>
      <c r="U76" s="27">
        <f t="shared" si="2"/>
        <v>7.2168000000000001</v>
      </c>
      <c r="V76" s="27" t="s">
        <v>94</v>
      </c>
      <c r="W76" s="27" t="s">
        <v>95</v>
      </c>
    </row>
    <row r="77" spans="2:23" ht="32.25" thickBot="1" x14ac:dyDescent="0.3">
      <c r="B77" s="30">
        <v>68</v>
      </c>
      <c r="C77" s="11">
        <v>43630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1</v>
      </c>
      <c r="M77" s="27">
        <v>0</v>
      </c>
      <c r="N77" s="27">
        <v>0</v>
      </c>
      <c r="O77" s="27">
        <v>0</v>
      </c>
      <c r="P77" s="27">
        <v>0</v>
      </c>
      <c r="Q77" s="27" t="s">
        <v>114</v>
      </c>
      <c r="R77" s="27">
        <v>26.048400000000001</v>
      </c>
      <c r="S77" s="27" t="s">
        <v>43</v>
      </c>
      <c r="T77" s="27">
        <v>1</v>
      </c>
      <c r="U77" s="27">
        <f t="shared" si="2"/>
        <v>26.048400000000001</v>
      </c>
      <c r="V77" s="27" t="s">
        <v>94</v>
      </c>
      <c r="W77" s="27" t="s">
        <v>95</v>
      </c>
    </row>
    <row r="78" spans="2:23" ht="32.25" thickBot="1" x14ac:dyDescent="0.3">
      <c r="B78" s="30">
        <v>69</v>
      </c>
      <c r="C78" s="11">
        <v>43630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1</v>
      </c>
      <c r="M78" s="27">
        <v>0</v>
      </c>
      <c r="N78" s="27">
        <v>0</v>
      </c>
      <c r="O78" s="27">
        <v>0</v>
      </c>
      <c r="P78" s="27">
        <v>0</v>
      </c>
      <c r="Q78" s="27" t="s">
        <v>115</v>
      </c>
      <c r="R78" s="27">
        <v>0.35159999999999997</v>
      </c>
      <c r="S78" s="27" t="s">
        <v>32</v>
      </c>
      <c r="T78" s="27">
        <v>10</v>
      </c>
      <c r="U78" s="27">
        <f t="shared" si="2"/>
        <v>3.5159999999999996</v>
      </c>
      <c r="V78" s="27" t="s">
        <v>94</v>
      </c>
      <c r="W78" s="27" t="s">
        <v>95</v>
      </c>
    </row>
    <row r="79" spans="2:23" ht="32.25" thickBot="1" x14ac:dyDescent="0.3">
      <c r="B79" s="30">
        <v>70</v>
      </c>
      <c r="C79" s="11">
        <v>43630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1</v>
      </c>
      <c r="M79" s="27">
        <v>0</v>
      </c>
      <c r="N79" s="27">
        <v>0</v>
      </c>
      <c r="O79" s="27">
        <v>0</v>
      </c>
      <c r="P79" s="27">
        <v>0</v>
      </c>
      <c r="Q79" s="27" t="s">
        <v>116</v>
      </c>
      <c r="R79" s="27">
        <v>6.8568000000000007</v>
      </c>
      <c r="S79" s="27" t="s">
        <v>32</v>
      </c>
      <c r="T79" s="27">
        <v>1</v>
      </c>
      <c r="U79" s="27">
        <f t="shared" si="2"/>
        <v>6.8568000000000007</v>
      </c>
      <c r="V79" s="27" t="s">
        <v>94</v>
      </c>
      <c r="W79" s="27" t="s">
        <v>95</v>
      </c>
    </row>
    <row r="80" spans="2:23" ht="32.25" thickBot="1" x14ac:dyDescent="0.3">
      <c r="B80" s="30">
        <v>71</v>
      </c>
      <c r="C80" s="11">
        <v>43630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1</v>
      </c>
      <c r="M80" s="27">
        <v>0</v>
      </c>
      <c r="N80" s="27">
        <v>0</v>
      </c>
      <c r="O80" s="27">
        <v>0</v>
      </c>
      <c r="P80" s="27">
        <v>0</v>
      </c>
      <c r="Q80" s="27" t="s">
        <v>117</v>
      </c>
      <c r="R80" s="27">
        <v>6.359999999999999E-2</v>
      </c>
      <c r="S80" s="27" t="s">
        <v>32</v>
      </c>
      <c r="T80" s="27">
        <v>75</v>
      </c>
      <c r="U80" s="27">
        <f t="shared" si="2"/>
        <v>4.7699999999999996</v>
      </c>
      <c r="V80" s="27" t="s">
        <v>94</v>
      </c>
      <c r="W80" s="27" t="s">
        <v>95</v>
      </c>
    </row>
    <row r="81" spans="2:23" ht="32.25" thickBot="1" x14ac:dyDescent="0.3">
      <c r="B81" s="30">
        <v>72</v>
      </c>
      <c r="C81" s="11">
        <v>43630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1</v>
      </c>
      <c r="M81" s="27">
        <v>0</v>
      </c>
      <c r="N81" s="27">
        <v>0</v>
      </c>
      <c r="O81" s="27">
        <v>0</v>
      </c>
      <c r="P81" s="27">
        <v>0</v>
      </c>
      <c r="Q81" s="27" t="s">
        <v>118</v>
      </c>
      <c r="R81" s="27">
        <v>2.76E-2</v>
      </c>
      <c r="S81" s="27" t="s">
        <v>32</v>
      </c>
      <c r="T81" s="27">
        <v>500</v>
      </c>
      <c r="U81" s="27">
        <f t="shared" si="2"/>
        <v>13.799999999999999</v>
      </c>
      <c r="V81" s="27" t="s">
        <v>94</v>
      </c>
      <c r="W81" s="27" t="s">
        <v>95</v>
      </c>
    </row>
    <row r="82" spans="2:23" ht="32.25" thickBot="1" x14ac:dyDescent="0.3">
      <c r="B82" s="30">
        <v>73</v>
      </c>
      <c r="C82" s="11">
        <v>43630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1</v>
      </c>
      <c r="M82" s="27">
        <v>0</v>
      </c>
      <c r="N82" s="27">
        <v>0</v>
      </c>
      <c r="O82" s="27">
        <v>0</v>
      </c>
      <c r="P82" s="27">
        <v>0</v>
      </c>
      <c r="Q82" s="27" t="s">
        <v>118</v>
      </c>
      <c r="R82" s="27">
        <v>3.4799999999999998E-2</v>
      </c>
      <c r="S82" s="27" t="s">
        <v>32</v>
      </c>
      <c r="T82" s="27">
        <v>20</v>
      </c>
      <c r="U82" s="27">
        <f t="shared" si="2"/>
        <v>0.69599999999999995</v>
      </c>
      <c r="V82" s="27" t="s">
        <v>94</v>
      </c>
      <c r="W82" s="27" t="s">
        <v>95</v>
      </c>
    </row>
    <row r="83" spans="2:23" ht="32.25" thickBot="1" x14ac:dyDescent="0.3">
      <c r="B83" s="30">
        <v>74</v>
      </c>
      <c r="C83" s="11">
        <v>43630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1</v>
      </c>
      <c r="M83" s="27">
        <v>0</v>
      </c>
      <c r="N83" s="27">
        <v>0</v>
      </c>
      <c r="O83" s="27">
        <v>0</v>
      </c>
      <c r="P83" s="27">
        <v>0</v>
      </c>
      <c r="Q83" s="27" t="s">
        <v>119</v>
      </c>
      <c r="R83" s="27">
        <v>2.1599999999999998E-2</v>
      </c>
      <c r="S83" s="27" t="s">
        <v>32</v>
      </c>
      <c r="T83" s="27">
        <v>2000</v>
      </c>
      <c r="U83" s="27">
        <f t="shared" si="2"/>
        <v>43.199999999999996</v>
      </c>
      <c r="V83" s="27" t="s">
        <v>94</v>
      </c>
      <c r="W83" s="27" t="s">
        <v>95</v>
      </c>
    </row>
    <row r="84" spans="2:23" ht="32.25" thickBot="1" x14ac:dyDescent="0.3">
      <c r="B84" s="30">
        <v>75</v>
      </c>
      <c r="C84" s="11">
        <v>43630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1</v>
      </c>
      <c r="M84" s="27">
        <v>0</v>
      </c>
      <c r="N84" s="27">
        <v>0</v>
      </c>
      <c r="O84" s="27">
        <v>0</v>
      </c>
      <c r="P84" s="27">
        <v>0</v>
      </c>
      <c r="Q84" s="27" t="s">
        <v>120</v>
      </c>
      <c r="R84" s="27">
        <v>2.1599999999999998E-2</v>
      </c>
      <c r="S84" s="27" t="s">
        <v>32</v>
      </c>
      <c r="T84" s="27">
        <v>7</v>
      </c>
      <c r="U84" s="27">
        <f t="shared" si="2"/>
        <v>0.15119999999999997</v>
      </c>
      <c r="V84" s="27" t="s">
        <v>94</v>
      </c>
      <c r="W84" s="27" t="s">
        <v>95</v>
      </c>
    </row>
    <row r="85" spans="2:23" ht="32.25" thickBot="1" x14ac:dyDescent="0.3">
      <c r="B85" s="30">
        <v>76</v>
      </c>
      <c r="C85" s="11">
        <v>43630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1</v>
      </c>
      <c r="M85" s="27">
        <v>0</v>
      </c>
      <c r="N85" s="27">
        <v>0</v>
      </c>
      <c r="O85" s="27">
        <v>0</v>
      </c>
      <c r="P85" s="27">
        <v>0</v>
      </c>
      <c r="Q85" s="27" t="s">
        <v>121</v>
      </c>
      <c r="R85" s="27">
        <v>2.1599999999999998E-2</v>
      </c>
      <c r="S85" s="27" t="s">
        <v>32</v>
      </c>
      <c r="T85" s="27">
        <v>127</v>
      </c>
      <c r="U85" s="27">
        <f t="shared" si="2"/>
        <v>2.7431999999999999</v>
      </c>
      <c r="V85" s="27" t="s">
        <v>94</v>
      </c>
      <c r="W85" s="27" t="s">
        <v>95</v>
      </c>
    </row>
    <row r="86" spans="2:23" ht="32.25" thickBot="1" x14ac:dyDescent="0.3">
      <c r="B86" s="30">
        <v>77</v>
      </c>
      <c r="C86" s="11">
        <v>43630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 t="s">
        <v>122</v>
      </c>
      <c r="R86" s="27">
        <v>0.88079999999999992</v>
      </c>
      <c r="S86" s="27" t="s">
        <v>32</v>
      </c>
      <c r="T86" s="27">
        <v>2</v>
      </c>
      <c r="U86" s="27">
        <f t="shared" si="2"/>
        <v>1.7615999999999998</v>
      </c>
      <c r="V86" s="27" t="s">
        <v>94</v>
      </c>
      <c r="W86" s="27" t="s">
        <v>95</v>
      </c>
    </row>
    <row r="87" spans="2:23" ht="32.25" thickBot="1" x14ac:dyDescent="0.3">
      <c r="B87" s="30">
        <v>78</v>
      </c>
      <c r="C87" s="11">
        <v>43630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1</v>
      </c>
      <c r="M87" s="27">
        <v>0</v>
      </c>
      <c r="N87" s="27">
        <v>0</v>
      </c>
      <c r="O87" s="27">
        <v>0</v>
      </c>
      <c r="P87" s="27">
        <v>0</v>
      </c>
      <c r="Q87" s="27" t="s">
        <v>123</v>
      </c>
      <c r="R87" s="27">
        <v>3.4967999999999999</v>
      </c>
      <c r="S87" s="27" t="s">
        <v>32</v>
      </c>
      <c r="T87" s="27">
        <v>1</v>
      </c>
      <c r="U87" s="27">
        <f t="shared" si="2"/>
        <v>3.4967999999999999</v>
      </c>
      <c r="V87" s="27" t="s">
        <v>94</v>
      </c>
      <c r="W87" s="27" t="s">
        <v>95</v>
      </c>
    </row>
    <row r="88" spans="2:23" ht="32.25" thickBot="1" x14ac:dyDescent="0.3">
      <c r="B88" s="30">
        <v>79</v>
      </c>
      <c r="C88" s="11">
        <v>43630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1</v>
      </c>
      <c r="M88" s="27">
        <v>0</v>
      </c>
      <c r="N88" s="27">
        <v>0</v>
      </c>
      <c r="O88" s="27">
        <v>0</v>
      </c>
      <c r="P88" s="27">
        <v>0</v>
      </c>
      <c r="Q88" s="27" t="s">
        <v>124</v>
      </c>
      <c r="R88" s="27">
        <v>1.8443999999999998</v>
      </c>
      <c r="S88" s="27" t="s">
        <v>32</v>
      </c>
      <c r="T88" s="27">
        <v>1</v>
      </c>
      <c r="U88" s="27">
        <f t="shared" si="2"/>
        <v>1.8443999999999998</v>
      </c>
      <c r="V88" s="27" t="s">
        <v>94</v>
      </c>
      <c r="W88" s="27" t="s">
        <v>95</v>
      </c>
    </row>
    <row r="89" spans="2:23" ht="32.25" thickBot="1" x14ac:dyDescent="0.3">
      <c r="B89" s="30">
        <v>80</v>
      </c>
      <c r="C89" s="11">
        <v>43630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1</v>
      </c>
      <c r="M89" s="27">
        <v>0</v>
      </c>
      <c r="N89" s="27">
        <v>0</v>
      </c>
      <c r="O89" s="27">
        <v>0</v>
      </c>
      <c r="P89" s="27">
        <v>0</v>
      </c>
      <c r="Q89" s="27" t="s">
        <v>125</v>
      </c>
      <c r="R89" s="27">
        <v>0.5544</v>
      </c>
      <c r="S89" s="27" t="s">
        <v>32</v>
      </c>
      <c r="T89" s="27">
        <v>2</v>
      </c>
      <c r="U89" s="27">
        <f t="shared" si="2"/>
        <v>1.1088</v>
      </c>
      <c r="V89" s="27" t="s">
        <v>94</v>
      </c>
      <c r="W89" s="27" t="s">
        <v>95</v>
      </c>
    </row>
    <row r="90" spans="2:23" ht="32.25" thickBot="1" x14ac:dyDescent="0.3">
      <c r="B90" s="30">
        <v>81</v>
      </c>
      <c r="C90" s="11">
        <v>43630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1</v>
      </c>
      <c r="M90" s="27">
        <v>0</v>
      </c>
      <c r="N90" s="27">
        <v>0</v>
      </c>
      <c r="O90" s="27">
        <v>0</v>
      </c>
      <c r="P90" s="27">
        <v>0</v>
      </c>
      <c r="Q90" s="27" t="s">
        <v>126</v>
      </c>
      <c r="R90" s="27">
        <v>0.38640000000000002</v>
      </c>
      <c r="S90" s="27" t="s">
        <v>32</v>
      </c>
      <c r="T90" s="27">
        <v>2</v>
      </c>
      <c r="U90" s="27">
        <f t="shared" si="2"/>
        <v>0.77280000000000004</v>
      </c>
      <c r="V90" s="27" t="s">
        <v>94</v>
      </c>
      <c r="W90" s="27" t="s">
        <v>95</v>
      </c>
    </row>
    <row r="91" spans="2:23" ht="32.25" thickBot="1" x14ac:dyDescent="0.3">
      <c r="B91" s="30">
        <v>82</v>
      </c>
      <c r="C91" s="11">
        <v>43630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1</v>
      </c>
      <c r="M91" s="27">
        <v>0</v>
      </c>
      <c r="N91" s="27">
        <v>0</v>
      </c>
      <c r="O91" s="27">
        <v>0</v>
      </c>
      <c r="P91" s="27">
        <v>0</v>
      </c>
      <c r="Q91" s="27" t="s">
        <v>127</v>
      </c>
      <c r="R91" s="27">
        <v>1.6716</v>
      </c>
      <c r="S91" s="27" t="s">
        <v>32</v>
      </c>
      <c r="T91" s="27">
        <v>1</v>
      </c>
      <c r="U91" s="27">
        <f t="shared" si="2"/>
        <v>1.6716</v>
      </c>
      <c r="V91" s="27" t="s">
        <v>94</v>
      </c>
      <c r="W91" s="27" t="s">
        <v>95</v>
      </c>
    </row>
    <row r="92" spans="2:23" ht="32.25" thickBot="1" x14ac:dyDescent="0.3">
      <c r="B92" s="30">
        <v>83</v>
      </c>
      <c r="C92" s="11">
        <v>43630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1</v>
      </c>
      <c r="M92" s="27">
        <v>0</v>
      </c>
      <c r="N92" s="27">
        <v>0</v>
      </c>
      <c r="O92" s="27">
        <v>0</v>
      </c>
      <c r="P92" s="27">
        <v>0</v>
      </c>
      <c r="Q92" s="27" t="s">
        <v>128</v>
      </c>
      <c r="R92" s="27">
        <v>0.95040000000000002</v>
      </c>
      <c r="S92" s="27" t="s">
        <v>32</v>
      </c>
      <c r="T92" s="27">
        <v>2</v>
      </c>
      <c r="U92" s="27">
        <f t="shared" si="2"/>
        <v>1.9008</v>
      </c>
      <c r="V92" s="27" t="s">
        <v>94</v>
      </c>
      <c r="W92" s="27" t="s">
        <v>95</v>
      </c>
    </row>
    <row r="93" spans="2:23" ht="32.25" thickBot="1" x14ac:dyDescent="0.3">
      <c r="B93" s="30">
        <v>84</v>
      </c>
      <c r="C93" s="11">
        <v>43630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1</v>
      </c>
      <c r="M93" s="27">
        <v>0</v>
      </c>
      <c r="N93" s="27">
        <v>0</v>
      </c>
      <c r="O93" s="27">
        <v>0</v>
      </c>
      <c r="P93" s="27">
        <v>0</v>
      </c>
      <c r="Q93" s="27" t="s">
        <v>129</v>
      </c>
      <c r="R93" s="27">
        <v>0.50879999999999992</v>
      </c>
      <c r="S93" s="27" t="s">
        <v>32</v>
      </c>
      <c r="T93" s="27">
        <v>5</v>
      </c>
      <c r="U93" s="27">
        <f t="shared" si="2"/>
        <v>2.5439999999999996</v>
      </c>
      <c r="V93" s="27" t="s">
        <v>94</v>
      </c>
      <c r="W93" s="27" t="s">
        <v>95</v>
      </c>
    </row>
    <row r="94" spans="2:23" ht="32.25" thickBot="1" x14ac:dyDescent="0.3">
      <c r="B94" s="30">
        <v>85</v>
      </c>
      <c r="C94" s="11">
        <v>43630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1</v>
      </c>
      <c r="M94" s="27">
        <v>0</v>
      </c>
      <c r="N94" s="27">
        <v>0</v>
      </c>
      <c r="O94" s="27">
        <v>0</v>
      </c>
      <c r="P94" s="27">
        <v>0</v>
      </c>
      <c r="Q94" s="27" t="s">
        <v>130</v>
      </c>
      <c r="R94" s="27">
        <v>0.7175999999999999</v>
      </c>
      <c r="S94" s="27" t="s">
        <v>32</v>
      </c>
      <c r="T94" s="27">
        <v>7</v>
      </c>
      <c r="U94" s="27">
        <f t="shared" si="2"/>
        <v>5.0231999999999992</v>
      </c>
      <c r="V94" s="27" t="s">
        <v>94</v>
      </c>
      <c r="W94" s="27" t="s">
        <v>95</v>
      </c>
    </row>
    <row r="95" spans="2:23" ht="32.25" thickBot="1" x14ac:dyDescent="0.3">
      <c r="B95" s="30">
        <v>86</v>
      </c>
      <c r="C95" s="11">
        <v>43630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1</v>
      </c>
      <c r="M95" s="27">
        <v>0</v>
      </c>
      <c r="N95" s="27">
        <v>0</v>
      </c>
      <c r="O95" s="27">
        <v>0</v>
      </c>
      <c r="P95" s="27">
        <v>0</v>
      </c>
      <c r="Q95" s="27" t="s">
        <v>131</v>
      </c>
      <c r="R95" s="27">
        <v>0.83159999999999989</v>
      </c>
      <c r="S95" s="27" t="s">
        <v>32</v>
      </c>
      <c r="T95" s="27">
        <v>2</v>
      </c>
      <c r="U95" s="27">
        <f t="shared" si="2"/>
        <v>1.6631999999999998</v>
      </c>
      <c r="V95" s="27" t="s">
        <v>94</v>
      </c>
      <c r="W95" s="27" t="s">
        <v>95</v>
      </c>
    </row>
    <row r="96" spans="2:23" ht="32.25" thickBot="1" x14ac:dyDescent="0.3">
      <c r="B96" s="30">
        <v>87</v>
      </c>
      <c r="C96" s="11">
        <v>43630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1</v>
      </c>
      <c r="M96" s="27">
        <v>0</v>
      </c>
      <c r="N96" s="27">
        <v>0</v>
      </c>
      <c r="O96" s="27">
        <v>0</v>
      </c>
      <c r="P96" s="27">
        <v>0</v>
      </c>
      <c r="Q96" s="27" t="s">
        <v>132</v>
      </c>
      <c r="R96" s="27">
        <v>7.9763999999999999</v>
      </c>
      <c r="S96" s="27" t="s">
        <v>32</v>
      </c>
      <c r="T96" s="27">
        <v>1</v>
      </c>
      <c r="U96" s="27">
        <f t="shared" si="2"/>
        <v>7.9763999999999999</v>
      </c>
      <c r="V96" s="27" t="s">
        <v>94</v>
      </c>
      <c r="W96" s="27" t="s">
        <v>95</v>
      </c>
    </row>
    <row r="97" spans="2:23" ht="32.25" thickBot="1" x14ac:dyDescent="0.3">
      <c r="B97" s="30">
        <v>88</v>
      </c>
      <c r="C97" s="11">
        <v>43630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1</v>
      </c>
      <c r="M97" s="27">
        <v>0</v>
      </c>
      <c r="N97" s="27">
        <v>0</v>
      </c>
      <c r="O97" s="27">
        <v>0</v>
      </c>
      <c r="P97" s="27">
        <v>0</v>
      </c>
      <c r="Q97" s="27" t="s">
        <v>133</v>
      </c>
      <c r="R97" s="27">
        <v>0.31440000000000001</v>
      </c>
      <c r="S97" s="27" t="s">
        <v>32</v>
      </c>
      <c r="T97" s="27">
        <v>1</v>
      </c>
      <c r="U97" s="27">
        <f t="shared" si="2"/>
        <v>0.31440000000000001</v>
      </c>
      <c r="V97" s="27" t="s">
        <v>94</v>
      </c>
      <c r="W97" s="27" t="s">
        <v>95</v>
      </c>
    </row>
    <row r="98" spans="2:23" ht="32.25" thickBot="1" x14ac:dyDescent="0.3">
      <c r="B98" s="30">
        <v>89</v>
      </c>
      <c r="C98" s="11">
        <v>43630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1</v>
      </c>
      <c r="M98" s="27">
        <v>0</v>
      </c>
      <c r="N98" s="27">
        <v>0</v>
      </c>
      <c r="O98" s="27">
        <v>0</v>
      </c>
      <c r="P98" s="27">
        <v>0</v>
      </c>
      <c r="Q98" s="27" t="s">
        <v>134</v>
      </c>
      <c r="R98" s="27">
        <v>0.98159999999999992</v>
      </c>
      <c r="S98" s="27" t="s">
        <v>32</v>
      </c>
      <c r="T98" s="27">
        <v>2</v>
      </c>
      <c r="U98" s="27">
        <f t="shared" si="2"/>
        <v>1.9631999999999998</v>
      </c>
      <c r="V98" s="27" t="s">
        <v>94</v>
      </c>
      <c r="W98" s="27" t="s">
        <v>95</v>
      </c>
    </row>
    <row r="99" spans="2:23" ht="32.25" thickBot="1" x14ac:dyDescent="0.3">
      <c r="B99" s="30">
        <v>90</v>
      </c>
      <c r="C99" s="11">
        <v>43630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27">
        <v>0</v>
      </c>
      <c r="Q99" s="27" t="s">
        <v>135</v>
      </c>
      <c r="R99" s="27">
        <v>10.929600000000001</v>
      </c>
      <c r="S99" s="27" t="s">
        <v>164</v>
      </c>
      <c r="T99" s="27">
        <v>2</v>
      </c>
      <c r="U99" s="27">
        <f t="shared" ref="U99:U133" si="3">R99*T99</f>
        <v>21.859200000000001</v>
      </c>
      <c r="V99" s="27" t="s">
        <v>94</v>
      </c>
      <c r="W99" s="27" t="s">
        <v>95</v>
      </c>
    </row>
    <row r="100" spans="2:23" ht="32.25" thickBot="1" x14ac:dyDescent="0.3">
      <c r="B100" s="30">
        <v>91</v>
      </c>
      <c r="C100" s="11">
        <v>43630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0</v>
      </c>
      <c r="O100" s="27">
        <v>0</v>
      </c>
      <c r="P100" s="27">
        <v>0</v>
      </c>
      <c r="Q100" s="27" t="s">
        <v>136</v>
      </c>
      <c r="R100" s="27">
        <v>10.929600000000001</v>
      </c>
      <c r="S100" s="27" t="s">
        <v>164</v>
      </c>
      <c r="T100" s="27">
        <v>1</v>
      </c>
      <c r="U100" s="27">
        <f t="shared" si="3"/>
        <v>10.929600000000001</v>
      </c>
      <c r="V100" s="27" t="s">
        <v>94</v>
      </c>
      <c r="W100" s="27" t="s">
        <v>95</v>
      </c>
    </row>
    <row r="101" spans="2:23" ht="32.25" thickBot="1" x14ac:dyDescent="0.3">
      <c r="B101" s="30">
        <v>92</v>
      </c>
      <c r="C101" s="11">
        <v>43630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1</v>
      </c>
      <c r="M101" s="27">
        <v>0</v>
      </c>
      <c r="N101" s="27">
        <v>0</v>
      </c>
      <c r="O101" s="27">
        <v>0</v>
      </c>
      <c r="P101" s="27">
        <v>0</v>
      </c>
      <c r="Q101" s="27" t="s">
        <v>137</v>
      </c>
      <c r="R101" s="27">
        <v>3.7943999999999996</v>
      </c>
      <c r="S101" s="27" t="s">
        <v>43</v>
      </c>
      <c r="T101" s="27">
        <v>2</v>
      </c>
      <c r="U101" s="27">
        <f t="shared" si="3"/>
        <v>7.5887999999999991</v>
      </c>
      <c r="V101" s="27" t="s">
        <v>94</v>
      </c>
      <c r="W101" s="27" t="s">
        <v>95</v>
      </c>
    </row>
    <row r="102" spans="2:23" ht="32.25" thickBot="1" x14ac:dyDescent="0.3">
      <c r="B102" s="30">
        <v>93</v>
      </c>
      <c r="C102" s="11">
        <v>43630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1</v>
      </c>
      <c r="M102" s="27">
        <v>0</v>
      </c>
      <c r="N102" s="27">
        <v>0</v>
      </c>
      <c r="O102" s="27">
        <v>0</v>
      </c>
      <c r="P102" s="27">
        <v>0</v>
      </c>
      <c r="Q102" s="27" t="s">
        <v>138</v>
      </c>
      <c r="R102" s="27">
        <v>0.40560000000000002</v>
      </c>
      <c r="S102" s="27" t="s">
        <v>164</v>
      </c>
      <c r="T102" s="27">
        <v>2</v>
      </c>
      <c r="U102" s="27">
        <f t="shared" si="3"/>
        <v>0.81120000000000003</v>
      </c>
      <c r="V102" s="27" t="s">
        <v>94</v>
      </c>
      <c r="W102" s="27" t="s">
        <v>95</v>
      </c>
    </row>
    <row r="103" spans="2:23" ht="32.25" thickBot="1" x14ac:dyDescent="0.3">
      <c r="B103" s="30">
        <v>94</v>
      </c>
      <c r="C103" s="11">
        <v>43630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1</v>
      </c>
      <c r="M103" s="27">
        <v>0</v>
      </c>
      <c r="N103" s="27">
        <v>0</v>
      </c>
      <c r="O103" s="27">
        <v>0</v>
      </c>
      <c r="P103" s="27">
        <v>0</v>
      </c>
      <c r="Q103" s="27" t="s">
        <v>139</v>
      </c>
      <c r="R103" s="27">
        <v>0.63600000000000001</v>
      </c>
      <c r="S103" s="27" t="s">
        <v>164</v>
      </c>
      <c r="T103" s="27">
        <v>1</v>
      </c>
      <c r="U103" s="27">
        <f t="shared" si="3"/>
        <v>0.63600000000000001</v>
      </c>
      <c r="V103" s="27" t="s">
        <v>94</v>
      </c>
      <c r="W103" s="27" t="s">
        <v>95</v>
      </c>
    </row>
    <row r="104" spans="2:23" ht="32.25" thickBot="1" x14ac:dyDescent="0.3">
      <c r="B104" s="30">
        <v>95</v>
      </c>
      <c r="C104" s="11">
        <v>43630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1</v>
      </c>
      <c r="M104" s="27">
        <v>0</v>
      </c>
      <c r="N104" s="27">
        <v>0</v>
      </c>
      <c r="O104" s="27">
        <v>0</v>
      </c>
      <c r="P104" s="27">
        <v>0</v>
      </c>
      <c r="Q104" s="27" t="s">
        <v>139</v>
      </c>
      <c r="R104" s="27">
        <v>0.91320000000000001</v>
      </c>
      <c r="S104" s="27" t="s">
        <v>164</v>
      </c>
      <c r="T104" s="27">
        <v>4</v>
      </c>
      <c r="U104" s="27">
        <f t="shared" si="3"/>
        <v>3.6528</v>
      </c>
      <c r="V104" s="27" t="s">
        <v>94</v>
      </c>
      <c r="W104" s="27" t="s">
        <v>95</v>
      </c>
    </row>
    <row r="105" spans="2:23" ht="32.25" thickBot="1" x14ac:dyDescent="0.3">
      <c r="B105" s="30">
        <v>96</v>
      </c>
      <c r="C105" s="11">
        <v>43630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1</v>
      </c>
      <c r="M105" s="27">
        <v>0</v>
      </c>
      <c r="N105" s="27">
        <v>0</v>
      </c>
      <c r="O105" s="27">
        <v>0</v>
      </c>
      <c r="P105" s="27">
        <v>0</v>
      </c>
      <c r="Q105" s="27" t="s">
        <v>140</v>
      </c>
      <c r="R105" s="27">
        <v>1.2096</v>
      </c>
      <c r="S105" s="27" t="s">
        <v>32</v>
      </c>
      <c r="T105" s="27">
        <v>1</v>
      </c>
      <c r="U105" s="27">
        <f t="shared" si="3"/>
        <v>1.2096</v>
      </c>
      <c r="V105" s="27" t="s">
        <v>94</v>
      </c>
      <c r="W105" s="27" t="s">
        <v>95</v>
      </c>
    </row>
    <row r="106" spans="2:23" ht="32.25" thickBot="1" x14ac:dyDescent="0.3">
      <c r="B106" s="30">
        <v>97</v>
      </c>
      <c r="C106" s="11">
        <v>43630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1</v>
      </c>
      <c r="M106" s="27">
        <v>0</v>
      </c>
      <c r="N106" s="27">
        <v>0</v>
      </c>
      <c r="O106" s="27">
        <v>0</v>
      </c>
      <c r="P106" s="27">
        <v>0</v>
      </c>
      <c r="Q106" s="27" t="s">
        <v>141</v>
      </c>
      <c r="R106" s="27">
        <v>2.4599999999999995</v>
      </c>
      <c r="S106" s="27" t="s">
        <v>164</v>
      </c>
      <c r="T106" s="27">
        <v>1</v>
      </c>
      <c r="U106" s="27">
        <f t="shared" si="3"/>
        <v>2.4599999999999995</v>
      </c>
      <c r="V106" s="27" t="s">
        <v>94</v>
      </c>
      <c r="W106" s="27" t="s">
        <v>95</v>
      </c>
    </row>
    <row r="107" spans="2:23" ht="32.25" thickBot="1" x14ac:dyDescent="0.3">
      <c r="B107" s="30">
        <v>98</v>
      </c>
      <c r="C107" s="11">
        <v>43630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1</v>
      </c>
      <c r="M107" s="27">
        <v>0</v>
      </c>
      <c r="N107" s="27">
        <v>0</v>
      </c>
      <c r="O107" s="27">
        <v>0</v>
      </c>
      <c r="P107" s="27">
        <v>0</v>
      </c>
      <c r="Q107" s="27" t="s">
        <v>142</v>
      </c>
      <c r="R107" s="27">
        <v>0.5736</v>
      </c>
      <c r="S107" s="27" t="s">
        <v>164</v>
      </c>
      <c r="T107" s="27">
        <v>2</v>
      </c>
      <c r="U107" s="27">
        <f t="shared" si="3"/>
        <v>1.1472</v>
      </c>
      <c r="V107" s="27" t="s">
        <v>94</v>
      </c>
      <c r="W107" s="27" t="s">
        <v>95</v>
      </c>
    </row>
    <row r="108" spans="2:23" ht="32.25" thickBot="1" x14ac:dyDescent="0.3">
      <c r="B108" s="30">
        <v>99</v>
      </c>
      <c r="C108" s="11">
        <v>43630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1</v>
      </c>
      <c r="M108" s="27">
        <v>0</v>
      </c>
      <c r="N108" s="27">
        <v>0</v>
      </c>
      <c r="O108" s="27">
        <v>0</v>
      </c>
      <c r="P108" s="27">
        <v>0</v>
      </c>
      <c r="Q108" s="27" t="s">
        <v>143</v>
      </c>
      <c r="R108" s="27">
        <v>0.44519999999999998</v>
      </c>
      <c r="S108" s="27" t="s">
        <v>164</v>
      </c>
      <c r="T108" s="27">
        <v>4</v>
      </c>
      <c r="U108" s="27">
        <f t="shared" si="3"/>
        <v>1.7807999999999999</v>
      </c>
      <c r="V108" s="27" t="s">
        <v>94</v>
      </c>
      <c r="W108" s="27" t="s">
        <v>95</v>
      </c>
    </row>
    <row r="109" spans="2:23" ht="32.25" thickBot="1" x14ac:dyDescent="0.3">
      <c r="B109" s="30">
        <v>100</v>
      </c>
      <c r="C109" s="11">
        <v>43630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1</v>
      </c>
      <c r="M109" s="27">
        <v>0</v>
      </c>
      <c r="N109" s="27">
        <v>0</v>
      </c>
      <c r="O109" s="27">
        <v>0</v>
      </c>
      <c r="P109" s="27">
        <v>0</v>
      </c>
      <c r="Q109" s="27" t="s">
        <v>144</v>
      </c>
      <c r="R109" s="27">
        <v>8.6399999999999991E-2</v>
      </c>
      <c r="S109" s="27" t="s">
        <v>32</v>
      </c>
      <c r="T109" s="27">
        <v>3</v>
      </c>
      <c r="U109" s="27">
        <f t="shared" si="3"/>
        <v>0.25919999999999999</v>
      </c>
      <c r="V109" s="27" t="s">
        <v>94</v>
      </c>
      <c r="W109" s="27" t="s">
        <v>95</v>
      </c>
    </row>
    <row r="110" spans="2:23" ht="32.25" thickBot="1" x14ac:dyDescent="0.3">
      <c r="B110" s="30">
        <v>101</v>
      </c>
      <c r="C110" s="11">
        <v>43630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1</v>
      </c>
      <c r="M110" s="27">
        <v>0</v>
      </c>
      <c r="N110" s="27">
        <v>0</v>
      </c>
      <c r="O110" s="27">
        <v>0</v>
      </c>
      <c r="P110" s="27">
        <v>0</v>
      </c>
      <c r="Q110" s="27" t="s">
        <v>145</v>
      </c>
      <c r="R110" s="27">
        <v>8.4000000000000005E-2</v>
      </c>
      <c r="S110" s="27" t="s">
        <v>32</v>
      </c>
      <c r="T110" s="27">
        <v>1</v>
      </c>
      <c r="U110" s="27">
        <f t="shared" si="3"/>
        <v>8.4000000000000005E-2</v>
      </c>
      <c r="V110" s="27" t="s">
        <v>94</v>
      </c>
      <c r="W110" s="27" t="s">
        <v>95</v>
      </c>
    </row>
    <row r="111" spans="2:23" ht="32.25" thickBot="1" x14ac:dyDescent="0.3">
      <c r="B111" s="30">
        <v>102</v>
      </c>
      <c r="C111" s="11">
        <v>43630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</v>
      </c>
      <c r="M111" s="27">
        <v>0</v>
      </c>
      <c r="N111" s="27">
        <v>0</v>
      </c>
      <c r="O111" s="27">
        <v>0</v>
      </c>
      <c r="P111" s="27">
        <v>0</v>
      </c>
      <c r="Q111" s="27" t="s">
        <v>145</v>
      </c>
      <c r="R111" s="27">
        <v>0.12839999999999999</v>
      </c>
      <c r="S111" s="27" t="s">
        <v>32</v>
      </c>
      <c r="T111" s="27">
        <v>1</v>
      </c>
      <c r="U111" s="27">
        <f t="shared" si="3"/>
        <v>0.12839999999999999</v>
      </c>
      <c r="V111" s="27" t="s">
        <v>94</v>
      </c>
      <c r="W111" s="27" t="s">
        <v>95</v>
      </c>
    </row>
    <row r="112" spans="2:23" ht="32.25" thickBot="1" x14ac:dyDescent="0.3">
      <c r="B112" s="30">
        <v>103</v>
      </c>
      <c r="C112" s="11">
        <v>43630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</v>
      </c>
      <c r="M112" s="27">
        <v>0</v>
      </c>
      <c r="N112" s="27">
        <v>0</v>
      </c>
      <c r="O112" s="27">
        <v>0</v>
      </c>
      <c r="P112" s="27">
        <v>0</v>
      </c>
      <c r="Q112" s="27" t="s">
        <v>145</v>
      </c>
      <c r="R112" s="27">
        <v>0.18239999999999998</v>
      </c>
      <c r="S112" s="27" t="s">
        <v>32</v>
      </c>
      <c r="T112" s="27">
        <v>2</v>
      </c>
      <c r="U112" s="27">
        <f t="shared" si="3"/>
        <v>0.36479999999999996</v>
      </c>
      <c r="V112" s="27" t="s">
        <v>94</v>
      </c>
      <c r="W112" s="27" t="s">
        <v>95</v>
      </c>
    </row>
    <row r="113" spans="2:23" ht="32.25" thickBot="1" x14ac:dyDescent="0.3">
      <c r="B113" s="30">
        <v>104</v>
      </c>
      <c r="C113" s="11">
        <v>43630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7">
        <v>0</v>
      </c>
      <c r="O113" s="27">
        <v>0</v>
      </c>
      <c r="P113" s="27">
        <v>0</v>
      </c>
      <c r="Q113" s="27" t="s">
        <v>144</v>
      </c>
      <c r="R113" s="27">
        <v>0.20759999999999998</v>
      </c>
      <c r="S113" s="27" t="s">
        <v>32</v>
      </c>
      <c r="T113" s="27">
        <v>1</v>
      </c>
      <c r="U113" s="27">
        <f t="shared" si="3"/>
        <v>0.20759999999999998</v>
      </c>
      <c r="V113" s="27" t="s">
        <v>94</v>
      </c>
      <c r="W113" s="27" t="s">
        <v>95</v>
      </c>
    </row>
    <row r="114" spans="2:23" ht="32.25" thickBot="1" x14ac:dyDescent="0.3">
      <c r="B114" s="30">
        <v>105</v>
      </c>
      <c r="C114" s="11">
        <v>43630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</v>
      </c>
      <c r="M114" s="27">
        <v>0</v>
      </c>
      <c r="N114" s="27">
        <v>0</v>
      </c>
      <c r="O114" s="27">
        <v>0</v>
      </c>
      <c r="P114" s="27">
        <v>0</v>
      </c>
      <c r="Q114" s="27" t="s">
        <v>146</v>
      </c>
      <c r="R114" s="27">
        <v>0.44999999999999996</v>
      </c>
      <c r="S114" s="27" t="s">
        <v>32</v>
      </c>
      <c r="T114" s="27">
        <v>4</v>
      </c>
      <c r="U114" s="27">
        <f t="shared" si="3"/>
        <v>1.7999999999999998</v>
      </c>
      <c r="V114" s="27" t="s">
        <v>94</v>
      </c>
      <c r="W114" s="27" t="s">
        <v>95</v>
      </c>
    </row>
    <row r="115" spans="2:23" ht="32.25" thickBot="1" x14ac:dyDescent="0.3">
      <c r="B115" s="30">
        <v>106</v>
      </c>
      <c r="C115" s="11">
        <v>43630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1</v>
      </c>
      <c r="M115" s="27">
        <v>0</v>
      </c>
      <c r="N115" s="27">
        <v>0</v>
      </c>
      <c r="O115" s="27">
        <v>0</v>
      </c>
      <c r="P115" s="27">
        <v>0</v>
      </c>
      <c r="Q115" s="27" t="s">
        <v>147</v>
      </c>
      <c r="R115" s="27">
        <v>0.13439999999999999</v>
      </c>
      <c r="S115" s="27" t="s">
        <v>32</v>
      </c>
      <c r="T115" s="27">
        <v>3</v>
      </c>
      <c r="U115" s="27">
        <f t="shared" si="3"/>
        <v>0.4032</v>
      </c>
      <c r="V115" s="27" t="s">
        <v>94</v>
      </c>
      <c r="W115" s="27" t="s">
        <v>95</v>
      </c>
    </row>
    <row r="116" spans="2:23" ht="32.25" thickBot="1" x14ac:dyDescent="0.3">
      <c r="B116" s="30">
        <v>107</v>
      </c>
      <c r="C116" s="11">
        <v>43630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1</v>
      </c>
      <c r="M116" s="27">
        <v>0</v>
      </c>
      <c r="N116" s="27">
        <v>0</v>
      </c>
      <c r="O116" s="27">
        <v>0</v>
      </c>
      <c r="P116" s="27">
        <v>0</v>
      </c>
      <c r="Q116" s="27" t="s">
        <v>148</v>
      </c>
      <c r="R116" s="27">
        <v>4.9200000000000001E-2</v>
      </c>
      <c r="S116" s="27" t="s">
        <v>32</v>
      </c>
      <c r="T116" s="27">
        <v>8</v>
      </c>
      <c r="U116" s="27">
        <f t="shared" si="3"/>
        <v>0.39360000000000001</v>
      </c>
      <c r="V116" s="27" t="s">
        <v>94</v>
      </c>
      <c r="W116" s="27" t="s">
        <v>95</v>
      </c>
    </row>
    <row r="117" spans="2:23" ht="32.25" thickBot="1" x14ac:dyDescent="0.3">
      <c r="B117" s="30">
        <v>108</v>
      </c>
      <c r="C117" s="11">
        <v>43630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1</v>
      </c>
      <c r="M117" s="27">
        <v>0</v>
      </c>
      <c r="N117" s="27">
        <v>0</v>
      </c>
      <c r="O117" s="27">
        <v>0</v>
      </c>
      <c r="P117" s="27">
        <v>0</v>
      </c>
      <c r="Q117" s="27" t="s">
        <v>148</v>
      </c>
      <c r="R117" s="27">
        <v>8.4000000000000005E-2</v>
      </c>
      <c r="S117" s="27" t="s">
        <v>32</v>
      </c>
      <c r="T117" s="27">
        <v>4</v>
      </c>
      <c r="U117" s="27">
        <f t="shared" si="3"/>
        <v>0.33600000000000002</v>
      </c>
      <c r="V117" s="27" t="s">
        <v>94</v>
      </c>
      <c r="W117" s="27" t="s">
        <v>95</v>
      </c>
    </row>
    <row r="118" spans="2:23" ht="32.25" thickBot="1" x14ac:dyDescent="0.3">
      <c r="B118" s="30">
        <v>109</v>
      </c>
      <c r="C118" s="11">
        <v>43630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0</v>
      </c>
      <c r="Q118" s="27" t="s">
        <v>148</v>
      </c>
      <c r="R118" s="27">
        <v>0.108</v>
      </c>
      <c r="S118" s="27" t="s">
        <v>32</v>
      </c>
      <c r="T118" s="27">
        <v>2</v>
      </c>
      <c r="U118" s="27">
        <f t="shared" si="3"/>
        <v>0.216</v>
      </c>
      <c r="V118" s="27" t="s">
        <v>94</v>
      </c>
      <c r="W118" s="27" t="s">
        <v>95</v>
      </c>
    </row>
    <row r="119" spans="2:23" ht="32.25" thickBot="1" x14ac:dyDescent="0.3">
      <c r="B119" s="30">
        <v>110</v>
      </c>
      <c r="C119" s="11">
        <v>43630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1</v>
      </c>
      <c r="M119" s="27">
        <v>0</v>
      </c>
      <c r="N119" s="27">
        <v>0</v>
      </c>
      <c r="O119" s="27">
        <v>0</v>
      </c>
      <c r="P119" s="27">
        <v>0</v>
      </c>
      <c r="Q119" s="27" t="s">
        <v>149</v>
      </c>
      <c r="R119" s="27">
        <v>0.46439999999999998</v>
      </c>
      <c r="S119" s="27" t="s">
        <v>32</v>
      </c>
      <c r="T119" s="27">
        <v>2</v>
      </c>
      <c r="U119" s="27">
        <f t="shared" si="3"/>
        <v>0.92879999999999996</v>
      </c>
      <c r="V119" s="27" t="s">
        <v>94</v>
      </c>
      <c r="W119" s="27" t="s">
        <v>95</v>
      </c>
    </row>
    <row r="120" spans="2:23" ht="32.25" thickBot="1" x14ac:dyDescent="0.3">
      <c r="B120" s="30">
        <v>111</v>
      </c>
      <c r="C120" s="11">
        <v>43630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1</v>
      </c>
      <c r="M120" s="27">
        <v>0</v>
      </c>
      <c r="N120" s="27">
        <v>0</v>
      </c>
      <c r="O120" s="27">
        <v>0</v>
      </c>
      <c r="P120" s="27">
        <v>0</v>
      </c>
      <c r="Q120" s="27" t="s">
        <v>150</v>
      </c>
      <c r="R120" s="27">
        <v>6.7199999999999996E-2</v>
      </c>
      <c r="S120" s="27" t="s">
        <v>32</v>
      </c>
      <c r="T120" s="27">
        <v>6</v>
      </c>
      <c r="U120" s="27">
        <f t="shared" si="3"/>
        <v>0.4032</v>
      </c>
      <c r="V120" s="27" t="s">
        <v>94</v>
      </c>
      <c r="W120" s="27" t="s">
        <v>95</v>
      </c>
    </row>
    <row r="121" spans="2:23" ht="32.25" thickBot="1" x14ac:dyDescent="0.3">
      <c r="B121" s="30">
        <v>112</v>
      </c>
      <c r="C121" s="11">
        <v>43630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1</v>
      </c>
      <c r="M121" s="27">
        <v>0</v>
      </c>
      <c r="N121" s="27">
        <v>0</v>
      </c>
      <c r="O121" s="27">
        <v>0</v>
      </c>
      <c r="P121" s="27">
        <v>0</v>
      </c>
      <c r="Q121" s="27" t="s">
        <v>151</v>
      </c>
      <c r="R121" s="27">
        <v>0.59160000000000001</v>
      </c>
      <c r="S121" s="27" t="s">
        <v>32</v>
      </c>
      <c r="T121" s="27">
        <v>2</v>
      </c>
      <c r="U121" s="27">
        <f t="shared" si="3"/>
        <v>1.1832</v>
      </c>
      <c r="V121" s="27" t="s">
        <v>94</v>
      </c>
      <c r="W121" s="27" t="s">
        <v>95</v>
      </c>
    </row>
    <row r="122" spans="2:23" ht="32.25" thickBot="1" x14ac:dyDescent="0.3">
      <c r="B122" s="30">
        <v>113</v>
      </c>
      <c r="C122" s="11">
        <v>43630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1</v>
      </c>
      <c r="M122" s="27">
        <v>0</v>
      </c>
      <c r="N122" s="27">
        <v>0</v>
      </c>
      <c r="O122" s="27">
        <v>0</v>
      </c>
      <c r="P122" s="27">
        <v>0</v>
      </c>
      <c r="Q122" s="27" t="s">
        <v>152</v>
      </c>
      <c r="R122" s="27">
        <v>12.197999999999999</v>
      </c>
      <c r="S122" s="27" t="s">
        <v>32</v>
      </c>
      <c r="T122" s="27">
        <v>2</v>
      </c>
      <c r="U122" s="27">
        <f t="shared" si="3"/>
        <v>24.395999999999997</v>
      </c>
      <c r="V122" s="27" t="s">
        <v>94</v>
      </c>
      <c r="W122" s="27" t="s">
        <v>95</v>
      </c>
    </row>
    <row r="123" spans="2:23" ht="32.25" thickBot="1" x14ac:dyDescent="0.3">
      <c r="B123" s="30">
        <v>114</v>
      </c>
      <c r="C123" s="11">
        <v>43630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</v>
      </c>
      <c r="M123" s="27">
        <v>0</v>
      </c>
      <c r="N123" s="27">
        <v>0</v>
      </c>
      <c r="O123" s="27">
        <v>0</v>
      </c>
      <c r="P123" s="27">
        <v>0</v>
      </c>
      <c r="Q123" s="27" t="s">
        <v>153</v>
      </c>
      <c r="R123" s="27">
        <v>0.78</v>
      </c>
      <c r="S123" s="27" t="s">
        <v>32</v>
      </c>
      <c r="T123" s="27">
        <v>3</v>
      </c>
      <c r="U123" s="27">
        <f t="shared" si="3"/>
        <v>2.34</v>
      </c>
      <c r="V123" s="27" t="s">
        <v>94</v>
      </c>
      <c r="W123" s="27" t="s">
        <v>95</v>
      </c>
    </row>
    <row r="124" spans="2:23" ht="32.25" thickBot="1" x14ac:dyDescent="0.3">
      <c r="B124" s="30">
        <v>115</v>
      </c>
      <c r="C124" s="11">
        <v>43630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1</v>
      </c>
      <c r="M124" s="27">
        <v>0</v>
      </c>
      <c r="N124" s="27">
        <v>0</v>
      </c>
      <c r="O124" s="27">
        <v>0</v>
      </c>
      <c r="P124" s="27">
        <v>0</v>
      </c>
      <c r="Q124" s="27" t="s">
        <v>154</v>
      </c>
      <c r="R124" s="27">
        <v>0.1164</v>
      </c>
      <c r="S124" s="27" t="s">
        <v>32</v>
      </c>
      <c r="T124" s="27">
        <v>15</v>
      </c>
      <c r="U124" s="27">
        <f t="shared" si="3"/>
        <v>1.746</v>
      </c>
      <c r="V124" s="27" t="s">
        <v>94</v>
      </c>
      <c r="W124" s="27" t="s">
        <v>95</v>
      </c>
    </row>
    <row r="125" spans="2:23" ht="32.25" thickBot="1" x14ac:dyDescent="0.3">
      <c r="B125" s="30">
        <v>116</v>
      </c>
      <c r="C125" s="11">
        <v>43630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1</v>
      </c>
      <c r="M125" s="27">
        <v>0</v>
      </c>
      <c r="N125" s="27">
        <v>0</v>
      </c>
      <c r="O125" s="27">
        <v>0</v>
      </c>
      <c r="P125" s="27">
        <v>0</v>
      </c>
      <c r="Q125" s="27" t="s">
        <v>155</v>
      </c>
      <c r="R125" s="27">
        <v>1.7292000000000001</v>
      </c>
      <c r="S125" s="27" t="s">
        <v>32</v>
      </c>
      <c r="T125" s="27">
        <v>4</v>
      </c>
      <c r="U125" s="27">
        <f t="shared" si="3"/>
        <v>6.9168000000000003</v>
      </c>
      <c r="V125" s="27" t="s">
        <v>94</v>
      </c>
      <c r="W125" s="27" t="s">
        <v>95</v>
      </c>
    </row>
    <row r="126" spans="2:23" ht="32.25" thickBot="1" x14ac:dyDescent="0.3">
      <c r="B126" s="30">
        <v>117</v>
      </c>
      <c r="C126" s="11">
        <v>43630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1</v>
      </c>
      <c r="M126" s="27">
        <v>0</v>
      </c>
      <c r="N126" s="27">
        <v>0</v>
      </c>
      <c r="O126" s="27">
        <v>0</v>
      </c>
      <c r="P126" s="27">
        <v>0</v>
      </c>
      <c r="Q126" s="27" t="s">
        <v>156</v>
      </c>
      <c r="R126" s="27">
        <v>0.48360000000000003</v>
      </c>
      <c r="S126" s="27" t="s">
        <v>32</v>
      </c>
      <c r="T126" s="27">
        <v>3</v>
      </c>
      <c r="U126" s="27">
        <f t="shared" si="3"/>
        <v>1.4508000000000001</v>
      </c>
      <c r="V126" s="27" t="s">
        <v>94</v>
      </c>
      <c r="W126" s="27" t="s">
        <v>95</v>
      </c>
    </row>
    <row r="127" spans="2:23" ht="32.25" thickBot="1" x14ac:dyDescent="0.3">
      <c r="B127" s="30">
        <v>118</v>
      </c>
      <c r="C127" s="11">
        <v>43630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1</v>
      </c>
      <c r="M127" s="27">
        <v>0</v>
      </c>
      <c r="N127" s="27">
        <v>0</v>
      </c>
      <c r="O127" s="27">
        <v>0</v>
      </c>
      <c r="P127" s="27">
        <v>0</v>
      </c>
      <c r="Q127" s="27" t="s">
        <v>157</v>
      </c>
      <c r="R127" s="27">
        <v>1.0151999999999999</v>
      </c>
      <c r="S127" s="27" t="s">
        <v>32</v>
      </c>
      <c r="T127" s="27">
        <v>2</v>
      </c>
      <c r="U127" s="27">
        <f t="shared" si="3"/>
        <v>2.0303999999999998</v>
      </c>
      <c r="V127" s="27" t="s">
        <v>94</v>
      </c>
      <c r="W127" s="27" t="s">
        <v>95</v>
      </c>
    </row>
    <row r="128" spans="2:23" ht="32.25" thickBot="1" x14ac:dyDescent="0.3">
      <c r="B128" s="30">
        <v>119</v>
      </c>
      <c r="C128" s="11">
        <v>43630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1</v>
      </c>
      <c r="M128" s="27">
        <v>0</v>
      </c>
      <c r="N128" s="27">
        <v>0</v>
      </c>
      <c r="O128" s="27">
        <v>0</v>
      </c>
      <c r="P128" s="27">
        <v>0</v>
      </c>
      <c r="Q128" s="27" t="s">
        <v>158</v>
      </c>
      <c r="R128" s="27">
        <v>7.6799999999999993E-2</v>
      </c>
      <c r="S128" s="27" t="s">
        <v>32</v>
      </c>
      <c r="T128" s="27">
        <v>7</v>
      </c>
      <c r="U128" s="27">
        <f t="shared" si="3"/>
        <v>0.53759999999999997</v>
      </c>
      <c r="V128" s="27" t="s">
        <v>94</v>
      </c>
      <c r="W128" s="27" t="s">
        <v>95</v>
      </c>
    </row>
    <row r="129" spans="2:23" ht="32.25" thickBot="1" x14ac:dyDescent="0.3">
      <c r="B129" s="30">
        <v>120</v>
      </c>
      <c r="C129" s="11">
        <v>43630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1</v>
      </c>
      <c r="M129" s="27">
        <v>0</v>
      </c>
      <c r="N129" s="27">
        <v>0</v>
      </c>
      <c r="O129" s="27">
        <v>0</v>
      </c>
      <c r="P129" s="27">
        <v>0</v>
      </c>
      <c r="Q129" s="27" t="s">
        <v>159</v>
      </c>
      <c r="R129" s="27">
        <v>0.216</v>
      </c>
      <c r="S129" s="27" t="s">
        <v>32</v>
      </c>
      <c r="T129" s="27">
        <v>20</v>
      </c>
      <c r="U129" s="27">
        <f t="shared" si="3"/>
        <v>4.32</v>
      </c>
      <c r="V129" s="27" t="s">
        <v>94</v>
      </c>
      <c r="W129" s="27" t="s">
        <v>95</v>
      </c>
    </row>
    <row r="130" spans="2:23" ht="32.25" thickBot="1" x14ac:dyDescent="0.3">
      <c r="B130" s="30">
        <v>121</v>
      </c>
      <c r="C130" s="11">
        <v>43630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1</v>
      </c>
      <c r="M130" s="27">
        <v>0</v>
      </c>
      <c r="N130" s="27">
        <v>0</v>
      </c>
      <c r="O130" s="27">
        <v>0</v>
      </c>
      <c r="P130" s="27">
        <v>0</v>
      </c>
      <c r="Q130" s="27" t="s">
        <v>160</v>
      </c>
      <c r="R130" s="27">
        <v>0.40679999999999999</v>
      </c>
      <c r="S130" s="27" t="s">
        <v>32</v>
      </c>
      <c r="T130" s="27">
        <v>20</v>
      </c>
      <c r="U130" s="27">
        <f t="shared" si="3"/>
        <v>8.1359999999999992</v>
      </c>
      <c r="V130" s="27" t="s">
        <v>94</v>
      </c>
      <c r="W130" s="27" t="s">
        <v>95</v>
      </c>
    </row>
    <row r="131" spans="2:23" ht="32.25" thickBot="1" x14ac:dyDescent="0.3">
      <c r="B131" s="30">
        <v>122</v>
      </c>
      <c r="C131" s="11">
        <v>43630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1</v>
      </c>
      <c r="M131" s="27">
        <v>0</v>
      </c>
      <c r="N131" s="27">
        <v>0</v>
      </c>
      <c r="O131" s="27">
        <v>0</v>
      </c>
      <c r="P131" s="27">
        <v>0</v>
      </c>
      <c r="Q131" s="27" t="s">
        <v>161</v>
      </c>
      <c r="R131" s="27">
        <v>7.6799999999999993E-2</v>
      </c>
      <c r="S131" s="27" t="s">
        <v>32</v>
      </c>
      <c r="T131" s="27">
        <v>31</v>
      </c>
      <c r="U131" s="27">
        <f t="shared" si="3"/>
        <v>2.3807999999999998</v>
      </c>
      <c r="V131" s="27" t="s">
        <v>94</v>
      </c>
      <c r="W131" s="27" t="s">
        <v>95</v>
      </c>
    </row>
    <row r="132" spans="2:23" ht="32.25" thickBot="1" x14ac:dyDescent="0.3">
      <c r="B132" s="30">
        <v>123</v>
      </c>
      <c r="C132" s="11">
        <v>43630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1</v>
      </c>
      <c r="M132" s="27">
        <v>0</v>
      </c>
      <c r="N132" s="27">
        <v>0</v>
      </c>
      <c r="O132" s="27">
        <v>0</v>
      </c>
      <c r="P132" s="27">
        <v>0</v>
      </c>
      <c r="Q132" s="27" t="s">
        <v>162</v>
      </c>
      <c r="R132" s="27">
        <v>4.3199999999999995E-2</v>
      </c>
      <c r="S132" s="27" t="s">
        <v>32</v>
      </c>
      <c r="T132" s="27">
        <v>3</v>
      </c>
      <c r="U132" s="27">
        <f t="shared" si="3"/>
        <v>0.12959999999999999</v>
      </c>
      <c r="V132" s="27" t="s">
        <v>94</v>
      </c>
      <c r="W132" s="27" t="s">
        <v>95</v>
      </c>
    </row>
    <row r="133" spans="2:23" ht="32.25" thickBot="1" x14ac:dyDescent="0.3">
      <c r="B133" s="30">
        <v>124</v>
      </c>
      <c r="C133" s="11">
        <v>43630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1</v>
      </c>
      <c r="M133" s="27">
        <v>0</v>
      </c>
      <c r="N133" s="27">
        <v>0</v>
      </c>
      <c r="O133" s="27">
        <v>0</v>
      </c>
      <c r="P133" s="27">
        <v>0</v>
      </c>
      <c r="Q133" s="27" t="s">
        <v>163</v>
      </c>
      <c r="R133" s="27">
        <v>1.4964000000000002</v>
      </c>
      <c r="S133" s="27" t="s">
        <v>32</v>
      </c>
      <c r="T133" s="27">
        <v>2</v>
      </c>
      <c r="U133" s="27">
        <f t="shared" si="3"/>
        <v>2.9928000000000003</v>
      </c>
      <c r="V133" s="27" t="s">
        <v>94</v>
      </c>
      <c r="W133" s="27" t="s">
        <v>95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.7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="85" zoomScaleNormal="85" workbookViewId="0">
      <selection activeCell="R11" sqref="R11"/>
    </sheetView>
  </sheetViews>
  <sheetFormatPr defaultRowHeight="15" x14ac:dyDescent="0.25"/>
  <cols>
    <col min="3" max="3" width="14.42578125" bestFit="1" customWidth="1"/>
    <col min="17" max="17" width="27.140625" customWidth="1"/>
    <col min="21" max="21" width="10.7109375" bestFit="1" customWidth="1"/>
    <col min="22" max="22" width="20.140625" customWidth="1"/>
    <col min="23" max="23" width="17.85546875" customWidth="1"/>
  </cols>
  <sheetData>
    <row r="2" spans="2:23" ht="48.7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48" thickBot="1" x14ac:dyDescent="0.3">
      <c r="B10" s="14">
        <v>1</v>
      </c>
      <c r="C10" s="11">
        <v>43648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0</v>
      </c>
      <c r="Q10" s="14" t="s">
        <v>40</v>
      </c>
      <c r="R10" s="14">
        <v>15.8</v>
      </c>
      <c r="S10" s="14" t="s">
        <v>32</v>
      </c>
      <c r="T10" s="14">
        <v>1</v>
      </c>
      <c r="U10" s="14">
        <f t="shared" ref="U10" si="0">R10*T10</f>
        <v>15.8</v>
      </c>
      <c r="V10" s="14" t="s">
        <v>41</v>
      </c>
      <c r="W10" s="14" t="s">
        <v>42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31.285156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0.2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54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D2" sqref="D2:U2"/>
    </sheetView>
  </sheetViews>
  <sheetFormatPr defaultRowHeight="15" x14ac:dyDescent="0.25"/>
  <sheetData>
    <row r="2" spans="2:23" ht="48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topLeftCell="A4" zoomScale="85" zoomScaleNormal="85" workbookViewId="0">
      <selection activeCell="S13" sqref="S13"/>
    </sheetView>
  </sheetViews>
  <sheetFormatPr defaultRowHeight="15" x14ac:dyDescent="0.25"/>
  <cols>
    <col min="3" max="3" width="14.42578125" bestFit="1" customWidth="1"/>
    <col min="17" max="17" width="18.7109375" customWidth="1"/>
    <col min="22" max="22" width="18" customWidth="1"/>
    <col min="23" max="23" width="21.7109375" customWidth="1"/>
  </cols>
  <sheetData>
    <row r="2" spans="2:23" ht="46.5" customHeight="1" x14ac:dyDescent="0.25">
      <c r="B2" s="3"/>
      <c r="C2" s="3"/>
      <c r="D2" s="41" t="s">
        <v>31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31" t="s">
        <v>0</v>
      </c>
      <c r="C4" s="31" t="s">
        <v>1</v>
      </c>
      <c r="D4" s="34" t="s">
        <v>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  <c r="Q4" s="31" t="s">
        <v>3</v>
      </c>
      <c r="R4" s="31" t="s">
        <v>4</v>
      </c>
      <c r="S4" s="31" t="s">
        <v>5</v>
      </c>
      <c r="T4" s="31" t="s">
        <v>6</v>
      </c>
      <c r="U4" s="31" t="s">
        <v>7</v>
      </c>
      <c r="V4" s="31" t="s">
        <v>8</v>
      </c>
      <c r="W4" s="31" t="s">
        <v>9</v>
      </c>
    </row>
    <row r="5" spans="2:23" ht="16.5" thickBot="1" x14ac:dyDescent="0.3">
      <c r="B5" s="32"/>
      <c r="C5" s="32"/>
      <c r="D5" s="34" t="s">
        <v>10</v>
      </c>
      <c r="E5" s="35"/>
      <c r="F5" s="35"/>
      <c r="G5" s="35"/>
      <c r="H5" s="35"/>
      <c r="I5" s="35"/>
      <c r="J5" s="35"/>
      <c r="K5" s="35"/>
      <c r="L5" s="35"/>
      <c r="M5" s="35"/>
      <c r="N5" s="36"/>
      <c r="O5" s="37" t="s">
        <v>11</v>
      </c>
      <c r="P5" s="38"/>
      <c r="Q5" s="32"/>
      <c r="R5" s="32"/>
      <c r="S5" s="32"/>
      <c r="T5" s="32"/>
      <c r="U5" s="32"/>
      <c r="V5" s="32"/>
      <c r="W5" s="32"/>
    </row>
    <row r="6" spans="2:23" ht="16.5" thickBot="1" x14ac:dyDescent="0.3">
      <c r="B6" s="32"/>
      <c r="C6" s="32"/>
      <c r="D6" s="34" t="s">
        <v>12</v>
      </c>
      <c r="E6" s="35"/>
      <c r="F6" s="35"/>
      <c r="G6" s="35"/>
      <c r="H6" s="35"/>
      <c r="I6" s="35"/>
      <c r="J6" s="35"/>
      <c r="K6" s="35"/>
      <c r="L6" s="35"/>
      <c r="M6" s="36"/>
      <c r="N6" s="31" t="s">
        <v>13</v>
      </c>
      <c r="O6" s="39"/>
      <c r="P6" s="40"/>
      <c r="Q6" s="32"/>
      <c r="R6" s="32"/>
      <c r="S6" s="32"/>
      <c r="T6" s="32"/>
      <c r="U6" s="32"/>
      <c r="V6" s="32"/>
      <c r="W6" s="32"/>
    </row>
    <row r="7" spans="2:23" ht="16.5" thickBot="1" x14ac:dyDescent="0.3">
      <c r="B7" s="32"/>
      <c r="C7" s="32"/>
      <c r="D7" s="34" t="s">
        <v>14</v>
      </c>
      <c r="E7" s="35"/>
      <c r="F7" s="36"/>
      <c r="G7" s="34" t="s">
        <v>15</v>
      </c>
      <c r="H7" s="35"/>
      <c r="I7" s="36"/>
      <c r="J7" s="34" t="s">
        <v>16</v>
      </c>
      <c r="K7" s="36"/>
      <c r="L7" s="34" t="s">
        <v>17</v>
      </c>
      <c r="M7" s="36"/>
      <c r="N7" s="32"/>
      <c r="O7" s="31" t="s">
        <v>18</v>
      </c>
      <c r="P7" s="31" t="s">
        <v>19</v>
      </c>
      <c r="Q7" s="32"/>
      <c r="R7" s="32"/>
      <c r="S7" s="32"/>
      <c r="T7" s="32"/>
      <c r="U7" s="32"/>
      <c r="V7" s="32"/>
      <c r="W7" s="32"/>
    </row>
    <row r="8" spans="2:23" ht="95.25" thickBot="1" x14ac:dyDescent="0.3">
      <c r="B8" s="33"/>
      <c r="C8" s="33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2019-08-09T04:41:44Z</dcterms:modified>
</cp:coreProperties>
</file>