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май 2019" sheetId="5" r:id="rId5"/>
  </sheets>
  <calcPr calcId="152511"/>
</workbook>
</file>

<file path=xl/calcChain.xml><?xml version="1.0" encoding="utf-8"?>
<calcChain xmlns="http://schemas.openxmlformats.org/spreadsheetml/2006/main">
  <c r="P22" i="5" l="1"/>
  <c r="O22" i="5"/>
  <c r="N22" i="5"/>
  <c r="M22" i="5"/>
  <c r="L22" i="5"/>
  <c r="K22" i="5"/>
  <c r="J22" i="5"/>
  <c r="I22" i="5"/>
  <c r="H22" i="5"/>
  <c r="G22" i="5"/>
  <c r="F22" i="5"/>
  <c r="E22" i="5"/>
  <c r="P21" i="4" l="1"/>
  <c r="O21" i="4"/>
  <c r="N21" i="4"/>
  <c r="M21" i="4"/>
  <c r="L21" i="4"/>
  <c r="K21" i="4"/>
  <c r="J21" i="4"/>
  <c r="I21" i="4"/>
  <c r="H21" i="4"/>
  <c r="G21" i="4"/>
  <c r="F21" i="4"/>
  <c r="E21" i="4"/>
  <c r="F21" i="3" l="1"/>
  <c r="G21" i="3"/>
  <c r="H21" i="3"/>
  <c r="I21" i="3"/>
  <c r="J21" i="3"/>
  <c r="K21" i="3"/>
  <c r="L21" i="3"/>
  <c r="M21" i="3"/>
  <c r="N21" i="3"/>
  <c r="O21" i="3"/>
  <c r="P21" i="3"/>
  <c r="E21" i="3"/>
  <c r="P21" i="2" l="1"/>
  <c r="O21" i="2"/>
  <c r="N21" i="2"/>
  <c r="M21" i="2"/>
  <c r="L21" i="2"/>
  <c r="K21" i="2"/>
  <c r="J21" i="2"/>
  <c r="I21" i="2"/>
  <c r="H21" i="2"/>
  <c r="G21" i="2"/>
  <c r="F21" i="2"/>
  <c r="E21" i="2"/>
  <c r="P21" i="1" l="1"/>
  <c r="O21" i="1"/>
  <c r="N21" i="1"/>
  <c r="M21" i="1"/>
  <c r="L21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<sst xmlns="http://schemas.openxmlformats.org/spreadsheetml/2006/main" count="231" uniqueCount="33">
  <si>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</si>
  <si>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</si>
  <si>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</si>
  <si>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</si>
  <si>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</si>
  <si>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</si>
  <si>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</si>
  <si>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</si>
  <si>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</si>
  <si>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</si>
  <si>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</si>
  <si>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</si>
  <si>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</si>
  <si>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</si>
  <si>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</si>
  <si>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</si>
  <si>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</si>
  <si>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</si>
  <si>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</si>
  <si>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</si>
  <si>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</si>
  <si>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</si>
  <si>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</si>
  <si>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</si>
  <si>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</si>
  <si>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</si>
  <si>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</si>
  <si>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</si>
  <si>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</si>
  <si>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</si>
  <si>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Информация
           о регистрации и ходе реализации заявок о подключении
       (технологическом присоединении) к газораспределительным сетям
             ________________________________________________
              (наименование субъекта естественной монополии)
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</si>
  <si>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в </t>
    </r>
    <r>
      <rPr>
        <u/>
        <sz val="10"/>
        <color theme="1"/>
        <rFont val="Calibri"/>
        <family val="2"/>
        <charset val="204"/>
        <scheme val="minor"/>
      </rPr>
      <t>Сахалинской области</t>
    </r>
    <r>
      <rPr>
        <sz val="10"/>
        <color theme="1"/>
        <rFont val="Calibri"/>
        <family val="2"/>
        <scheme val="minor"/>
      </rPr>
      <t xml:space="preserve">
(наименование субъекта естественной монополии)
</t>
    </r>
  </si>
  <si>
    <t>Май,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</si>
</sst>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E2" sqref="E2:F21"/>
    </sheetView>
  </sheetViews>
  <sheetFormatPr defaultRowHeight="15" x14ac:dyDescent="0.25"/>
  <cols>
    <col min="1" max="9" width="9.140625" style="1"/>
    <col min="10" max="10" width="13.85546875" style="1" customWidth="1"/>
    <col min="11" max="11" width="10.85546875" style="1" customWidth="1"/>
    <col min="12" max="12" width="10.42578125" style="1" customWidth="1"/>
    <col min="13" max="13" width="17.5703125" style="1" customWidth="1"/>
    <col min="14" max="14" width="20.140625" style="1" customWidth="1"/>
    <col min="15" max="15" width="16.5703125" style="1" customWidth="1"/>
    <col min="16" max="16384" width="9.140625" style="1"/>
  </cols>
  <sheetData>
    <row r="1" spans="1:16" ht="122.25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" customHeight="1" x14ac:dyDescent="0.25">
      <c r="A2" s="23" t="s">
        <v>13</v>
      </c>
      <c r="B2" s="23" t="s">
        <v>0</v>
      </c>
      <c r="C2" s="23"/>
      <c r="D2" s="23"/>
      <c r="E2" s="23" t="s">
        <v>14</v>
      </c>
      <c r="F2" s="23"/>
      <c r="G2" s="23" t="s">
        <v>20</v>
      </c>
      <c r="H2" s="23"/>
      <c r="I2" s="23"/>
      <c r="J2" s="23"/>
      <c r="K2" s="23"/>
      <c r="L2" s="23"/>
      <c r="M2" s="23" t="s">
        <v>21</v>
      </c>
      <c r="N2" s="23"/>
      <c r="O2" s="23" t="s">
        <v>22</v>
      </c>
      <c r="P2" s="23"/>
    </row>
    <row r="3" spans="1:16" x14ac:dyDescent="0.25">
      <c r="A3" s="23"/>
      <c r="B3" s="23"/>
      <c r="C3" s="23"/>
      <c r="D3" s="23"/>
      <c r="E3" s="23" t="s">
        <v>1</v>
      </c>
      <c r="F3" s="23" t="s">
        <v>2</v>
      </c>
      <c r="G3" s="23" t="s">
        <v>1</v>
      </c>
      <c r="H3" s="23" t="s">
        <v>2</v>
      </c>
      <c r="I3" s="23" t="s">
        <v>19</v>
      </c>
      <c r="J3" s="23"/>
      <c r="K3" s="23"/>
      <c r="L3" s="23"/>
      <c r="M3" s="23"/>
      <c r="N3" s="23"/>
      <c r="O3" s="23"/>
      <c r="P3" s="23"/>
    </row>
    <row r="4" spans="1:16" x14ac:dyDescent="0.25">
      <c r="A4" s="23"/>
      <c r="B4" s="23"/>
      <c r="C4" s="23"/>
      <c r="D4" s="23"/>
      <c r="E4" s="23"/>
      <c r="F4" s="23"/>
      <c r="G4" s="23"/>
      <c r="H4" s="23"/>
      <c r="I4" s="23" t="s">
        <v>18</v>
      </c>
      <c r="J4" s="23" t="s">
        <v>3</v>
      </c>
      <c r="K4" s="23"/>
      <c r="L4" s="23"/>
      <c r="M4" s="23" t="s">
        <v>1</v>
      </c>
      <c r="N4" s="23" t="s">
        <v>2</v>
      </c>
      <c r="O4" s="23"/>
      <c r="P4" s="23"/>
    </row>
    <row r="5" spans="1:16" ht="165" x14ac:dyDescent="0.25">
      <c r="A5" s="23"/>
      <c r="B5" s="23"/>
      <c r="C5" s="23"/>
      <c r="D5" s="23"/>
      <c r="E5" s="23"/>
      <c r="F5" s="23"/>
      <c r="G5" s="23"/>
      <c r="H5" s="23"/>
      <c r="I5" s="23"/>
      <c r="J5" s="7" t="s">
        <v>17</v>
      </c>
      <c r="K5" s="2" t="s">
        <v>16</v>
      </c>
      <c r="L5" s="2" t="s">
        <v>15</v>
      </c>
      <c r="M5" s="23"/>
      <c r="N5" s="23"/>
      <c r="O5" s="4" t="s">
        <v>1</v>
      </c>
      <c r="P5" s="2" t="s">
        <v>23</v>
      </c>
    </row>
    <row r="6" spans="1:16" x14ac:dyDescent="0.25">
      <c r="A6" s="23"/>
      <c r="B6" s="23">
        <v>1</v>
      </c>
      <c r="C6" s="23"/>
      <c r="D6" s="23"/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>
        <v>13</v>
      </c>
    </row>
    <row r="7" spans="1:16" x14ac:dyDescent="0.25">
      <c r="A7" s="2">
        <v>1</v>
      </c>
      <c r="B7" s="23" t="s">
        <v>8</v>
      </c>
      <c r="C7" s="23" t="s">
        <v>6</v>
      </c>
      <c r="D7" s="2" t="s">
        <v>4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</row>
    <row r="8" spans="1:16" ht="60" x14ac:dyDescent="0.25">
      <c r="A8" s="2">
        <v>2</v>
      </c>
      <c r="B8" s="23"/>
      <c r="C8" s="23"/>
      <c r="D8" s="2" t="s">
        <v>5</v>
      </c>
      <c r="E8" s="3">
        <v>18</v>
      </c>
      <c r="F8" s="3">
        <v>23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9</v>
      </c>
      <c r="N8" s="3">
        <v>46.2</v>
      </c>
      <c r="O8" s="3">
        <v>3</v>
      </c>
      <c r="P8" s="3">
        <v>15</v>
      </c>
    </row>
    <row r="9" spans="1:16" x14ac:dyDescent="0.25">
      <c r="A9" s="2">
        <v>3</v>
      </c>
      <c r="B9" s="23"/>
      <c r="C9" s="23" t="s">
        <v>7</v>
      </c>
      <c r="D9" s="2" t="s">
        <v>4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</row>
    <row r="10" spans="1:16" ht="60" x14ac:dyDescent="0.25">
      <c r="A10" s="2">
        <v>4</v>
      </c>
      <c r="B10" s="23"/>
      <c r="C10" s="23"/>
      <c r="D10" s="2" t="s">
        <v>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</v>
      </c>
      <c r="N10" s="3">
        <v>13.1</v>
      </c>
      <c r="O10" s="3">
        <v>0</v>
      </c>
      <c r="P10" s="3">
        <v>0</v>
      </c>
    </row>
    <row r="11" spans="1:16" ht="60" x14ac:dyDescent="0.25">
      <c r="A11" s="2">
        <v>5</v>
      </c>
      <c r="B11" s="23" t="s">
        <v>9</v>
      </c>
      <c r="C11" s="2" t="s">
        <v>6</v>
      </c>
      <c r="D11" s="2" t="s">
        <v>5</v>
      </c>
      <c r="E11" s="3">
        <v>15</v>
      </c>
      <c r="F11" s="3">
        <v>75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25</v>
      </c>
      <c r="N11" s="3">
        <v>133.02000000000001</v>
      </c>
      <c r="O11" s="3">
        <v>16</v>
      </c>
      <c r="P11" s="3">
        <v>80</v>
      </c>
    </row>
    <row r="12" spans="1:16" ht="60" x14ac:dyDescent="0.25">
      <c r="A12" s="2">
        <v>6</v>
      </c>
      <c r="B12" s="23"/>
      <c r="C12" s="2" t="s">
        <v>7</v>
      </c>
      <c r="D12" s="2" t="s">
        <v>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109.96</v>
      </c>
      <c r="O12" s="3">
        <v>2</v>
      </c>
      <c r="P12" s="3">
        <v>115.9</v>
      </c>
    </row>
    <row r="13" spans="1:16" ht="60" x14ac:dyDescent="0.25">
      <c r="A13" s="2">
        <v>7</v>
      </c>
      <c r="B13" s="23" t="s">
        <v>10</v>
      </c>
      <c r="C13" s="2" t="s">
        <v>6</v>
      </c>
      <c r="D13" s="2" t="s">
        <v>5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60" x14ac:dyDescent="0.25">
      <c r="A14" s="2">
        <v>8</v>
      </c>
      <c r="B14" s="23"/>
      <c r="C14" s="2" t="s">
        <v>7</v>
      </c>
      <c r="D14" s="2" t="s">
        <v>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48" customHeight="1" x14ac:dyDescent="0.25">
      <c r="A15" s="2">
        <v>9</v>
      </c>
      <c r="B15" s="23" t="s">
        <v>11</v>
      </c>
      <c r="C15" s="23" t="s">
        <v>24</v>
      </c>
      <c r="D15" s="23"/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43.5" customHeight="1" x14ac:dyDescent="0.25">
      <c r="A16" s="2">
        <v>10</v>
      </c>
      <c r="B16" s="23"/>
      <c r="C16" s="23" t="s">
        <v>25</v>
      </c>
      <c r="D16" s="23"/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94.5" customHeight="1" x14ac:dyDescent="0.25">
      <c r="A17" s="2">
        <v>11</v>
      </c>
      <c r="B17" s="23"/>
      <c r="C17" s="23" t="s">
        <v>26</v>
      </c>
      <c r="D17" s="23"/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36.75" customHeight="1" x14ac:dyDescent="0.25">
      <c r="A18" s="2">
        <v>12</v>
      </c>
      <c r="B18" s="23"/>
      <c r="C18" s="23" t="s">
        <v>27</v>
      </c>
      <c r="D18" s="23"/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91.5" customHeight="1" x14ac:dyDescent="0.25">
      <c r="A19" s="2">
        <v>13</v>
      </c>
      <c r="B19" s="23"/>
      <c r="C19" s="23" t="s">
        <v>28</v>
      </c>
      <c r="D19" s="23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90.75" customHeight="1" x14ac:dyDescent="0.25">
      <c r="A20" s="2">
        <v>14</v>
      </c>
      <c r="B20" s="23"/>
      <c r="C20" s="23" t="s">
        <v>29</v>
      </c>
      <c r="D20" s="23"/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x14ac:dyDescent="0.25">
      <c r="A21" s="2">
        <v>15</v>
      </c>
      <c r="B21" s="23" t="s">
        <v>12</v>
      </c>
      <c r="C21" s="23"/>
      <c r="D21" s="23"/>
      <c r="E21" s="3">
        <f>SUM(E8:E20)</f>
        <v>33</v>
      </c>
      <c r="F21" s="3">
        <f t="shared" ref="F21:P21" si="0">SUM(F8:F20)</f>
        <v>98</v>
      </c>
      <c r="G21" s="3">
        <f t="shared" si="0"/>
        <v>0</v>
      </c>
      <c r="H21" s="3">
        <f t="shared" si="0"/>
        <v>0</v>
      </c>
      <c r="I21" s="3">
        <f t="shared" si="0"/>
        <v>0</v>
      </c>
      <c r="J21" s="3">
        <f t="shared" si="0"/>
        <v>0</v>
      </c>
      <c r="K21" s="3">
        <f t="shared" si="0"/>
        <v>0</v>
      </c>
      <c r="L21" s="3">
        <f t="shared" si="0"/>
        <v>0</v>
      </c>
      <c r="M21" s="3">
        <f t="shared" si="0"/>
        <v>40</v>
      </c>
      <c r="N21" s="3">
        <f t="shared" si="0"/>
        <v>302.28000000000003</v>
      </c>
      <c r="O21" s="3">
        <f t="shared" si="0"/>
        <v>21</v>
      </c>
      <c r="P21" s="3">
        <f t="shared" si="0"/>
        <v>210.9</v>
      </c>
    </row>
  </sheetData>
  <mergeCells count="30">
    <mergeCell ref="C20:D20"/>
    <mergeCell ref="C19:D19"/>
    <mergeCell ref="B15:B20"/>
    <mergeCell ref="B21:D21"/>
    <mergeCell ref="O2:P4"/>
    <mergeCell ref="B2:D5"/>
    <mergeCell ref="B6:D6"/>
    <mergeCell ref="C7:C8"/>
    <mergeCell ref="B7:B10"/>
    <mergeCell ref="H3:H5"/>
    <mergeCell ref="M2:N3"/>
    <mergeCell ref="M4:M5"/>
    <mergeCell ref="N4:N5"/>
    <mergeCell ref="B13:B14"/>
    <mergeCell ref="C15:D15"/>
    <mergeCell ref="C16:D16"/>
    <mergeCell ref="C17:D17"/>
    <mergeCell ref="C18:D18"/>
    <mergeCell ref="C9:C10"/>
    <mergeCell ref="A2:A6"/>
    <mergeCell ref="E2:F2"/>
    <mergeCell ref="E3:E5"/>
    <mergeCell ref="F3:F5"/>
    <mergeCell ref="B11:B12"/>
    <mergeCell ref="A1:P1"/>
    <mergeCell ref="J4:L4"/>
    <mergeCell ref="I4:I5"/>
    <mergeCell ref="I3:L3"/>
    <mergeCell ref="G2:L2"/>
    <mergeCell ref="G3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A13" zoomScale="90" zoomScaleNormal="90" workbookViewId="0">
      <selection activeCell="F3" sqref="F3:F5"/>
    </sheetView>
  </sheetViews>
  <sheetFormatPr defaultRowHeight="15" x14ac:dyDescent="0.25"/>
  <cols>
    <col min="1" max="9" width="9.140625" style="1"/>
    <col min="10" max="10" width="13.85546875" style="1" customWidth="1"/>
    <col min="11" max="11" width="10.85546875" style="1" customWidth="1"/>
    <col min="12" max="12" width="10.42578125" style="1" customWidth="1"/>
    <col min="13" max="13" width="17.5703125" style="1" customWidth="1"/>
    <col min="14" max="14" width="20.140625" style="1" customWidth="1"/>
    <col min="15" max="15" width="16.5703125" style="1" customWidth="1"/>
    <col min="16" max="16384" width="9.140625" style="1"/>
  </cols>
  <sheetData>
    <row r="1" spans="1:16" ht="134.25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" customHeight="1" x14ac:dyDescent="0.25">
      <c r="A2" s="24" t="s">
        <v>13</v>
      </c>
      <c r="B2" s="24" t="s">
        <v>0</v>
      </c>
      <c r="C2" s="24"/>
      <c r="D2" s="24"/>
      <c r="E2" s="24" t="s">
        <v>14</v>
      </c>
      <c r="F2" s="24"/>
      <c r="G2" s="24" t="s">
        <v>20</v>
      </c>
      <c r="H2" s="24"/>
      <c r="I2" s="24"/>
      <c r="J2" s="24"/>
      <c r="K2" s="24"/>
      <c r="L2" s="24"/>
      <c r="M2" s="24" t="s">
        <v>21</v>
      </c>
      <c r="N2" s="24"/>
      <c r="O2" s="24" t="s">
        <v>22</v>
      </c>
      <c r="P2" s="24"/>
    </row>
    <row r="3" spans="1:16" x14ac:dyDescent="0.25">
      <c r="A3" s="24"/>
      <c r="B3" s="24"/>
      <c r="C3" s="24"/>
      <c r="D3" s="24"/>
      <c r="E3" s="24" t="s">
        <v>1</v>
      </c>
      <c r="F3" s="24" t="s">
        <v>2</v>
      </c>
      <c r="G3" s="24" t="s">
        <v>1</v>
      </c>
      <c r="H3" s="24" t="s">
        <v>2</v>
      </c>
      <c r="I3" s="24" t="s">
        <v>19</v>
      </c>
      <c r="J3" s="24"/>
      <c r="K3" s="24"/>
      <c r="L3" s="24"/>
      <c r="M3" s="24"/>
      <c r="N3" s="24"/>
      <c r="O3" s="24"/>
      <c r="P3" s="24"/>
    </row>
    <row r="4" spans="1:16" ht="21.75" customHeight="1" x14ac:dyDescent="0.25">
      <c r="A4" s="24"/>
      <c r="B4" s="24"/>
      <c r="C4" s="24"/>
      <c r="D4" s="24"/>
      <c r="E4" s="24"/>
      <c r="F4" s="24"/>
      <c r="G4" s="24"/>
      <c r="H4" s="24"/>
      <c r="I4" s="24" t="s">
        <v>18</v>
      </c>
      <c r="J4" s="25" t="s">
        <v>3</v>
      </c>
      <c r="K4" s="25"/>
      <c r="L4" s="25"/>
      <c r="M4" s="24" t="s">
        <v>1</v>
      </c>
      <c r="N4" s="24" t="s">
        <v>2</v>
      </c>
      <c r="O4" s="24"/>
      <c r="P4" s="24"/>
    </row>
    <row r="5" spans="1:16" ht="165" x14ac:dyDescent="0.25">
      <c r="A5" s="24"/>
      <c r="B5" s="24"/>
      <c r="C5" s="24"/>
      <c r="D5" s="24"/>
      <c r="E5" s="24"/>
      <c r="F5" s="24"/>
      <c r="G5" s="24"/>
      <c r="H5" s="24"/>
      <c r="I5" s="24"/>
      <c r="J5" s="8" t="s">
        <v>17</v>
      </c>
      <c r="K5" s="9" t="s">
        <v>16</v>
      </c>
      <c r="L5" s="9" t="s">
        <v>15</v>
      </c>
      <c r="M5" s="24"/>
      <c r="N5" s="24"/>
      <c r="O5" s="10" t="s">
        <v>1</v>
      </c>
      <c r="P5" s="9" t="s">
        <v>23</v>
      </c>
    </row>
    <row r="6" spans="1:16" x14ac:dyDescent="0.25">
      <c r="A6" s="24"/>
      <c r="B6" s="24">
        <v>1</v>
      </c>
      <c r="C6" s="24"/>
      <c r="D6" s="24"/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</row>
    <row r="7" spans="1:16" x14ac:dyDescent="0.25">
      <c r="A7" s="5">
        <v>1</v>
      </c>
      <c r="B7" s="23" t="s">
        <v>8</v>
      </c>
      <c r="C7" s="23" t="s">
        <v>6</v>
      </c>
      <c r="D7" s="5" t="s">
        <v>4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</row>
    <row r="8" spans="1:16" ht="60" x14ac:dyDescent="0.25">
      <c r="A8" s="5">
        <v>2</v>
      </c>
      <c r="B8" s="23"/>
      <c r="C8" s="23"/>
      <c r="D8" s="5" t="s">
        <v>5</v>
      </c>
      <c r="E8" s="6">
        <v>20</v>
      </c>
      <c r="F8" s="6">
        <v>100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18</v>
      </c>
      <c r="N8" s="6">
        <v>90</v>
      </c>
      <c r="O8" s="6">
        <v>3</v>
      </c>
      <c r="P8" s="6">
        <v>15</v>
      </c>
    </row>
    <row r="9" spans="1:16" x14ac:dyDescent="0.25">
      <c r="A9" s="5">
        <v>3</v>
      </c>
      <c r="B9" s="23"/>
      <c r="C9" s="23" t="s">
        <v>7</v>
      </c>
      <c r="D9" s="5" t="s">
        <v>4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16" ht="60" x14ac:dyDescent="0.25">
      <c r="A10" s="5">
        <v>4</v>
      </c>
      <c r="B10" s="23"/>
      <c r="C10" s="23"/>
      <c r="D10" s="5" t="s">
        <v>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</v>
      </c>
      <c r="N10" s="6">
        <v>5</v>
      </c>
      <c r="O10" s="6">
        <v>0</v>
      </c>
      <c r="P10" s="6">
        <v>0</v>
      </c>
    </row>
    <row r="11" spans="1:16" ht="60" x14ac:dyDescent="0.25">
      <c r="A11" s="5">
        <v>5</v>
      </c>
      <c r="B11" s="23" t="s">
        <v>9</v>
      </c>
      <c r="C11" s="5" t="s">
        <v>6</v>
      </c>
      <c r="D11" s="5" t="s">
        <v>5</v>
      </c>
      <c r="E11" s="6">
        <v>22</v>
      </c>
      <c r="F11" s="6">
        <v>110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50</v>
      </c>
      <c r="N11" s="6">
        <v>250</v>
      </c>
      <c r="O11" s="6">
        <v>14</v>
      </c>
      <c r="P11" s="6">
        <v>72.599999999999994</v>
      </c>
    </row>
    <row r="12" spans="1:16" ht="60" x14ac:dyDescent="0.25">
      <c r="A12" s="5">
        <v>6</v>
      </c>
      <c r="B12" s="23"/>
      <c r="C12" s="5" t="s">
        <v>7</v>
      </c>
      <c r="D12" s="5" t="s">
        <v>5</v>
      </c>
      <c r="E12" s="6">
        <v>3</v>
      </c>
      <c r="F12" s="6">
        <v>49.77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12.27</v>
      </c>
      <c r="O12" s="6">
        <v>0</v>
      </c>
      <c r="P12" s="6">
        <v>0</v>
      </c>
    </row>
    <row r="13" spans="1:16" ht="60" x14ac:dyDescent="0.25">
      <c r="A13" s="5">
        <v>7</v>
      </c>
      <c r="B13" s="23" t="s">
        <v>10</v>
      </c>
      <c r="C13" s="5" t="s">
        <v>6</v>
      </c>
      <c r="D13" s="5" t="s">
        <v>5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16" ht="60" x14ac:dyDescent="0.25">
      <c r="A14" s="5">
        <v>8</v>
      </c>
      <c r="B14" s="23"/>
      <c r="C14" s="5" t="s">
        <v>7</v>
      </c>
      <c r="D14" s="5" t="s">
        <v>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16" ht="48" customHeight="1" x14ac:dyDescent="0.25">
      <c r="A15" s="5">
        <v>9</v>
      </c>
      <c r="B15" s="23" t="s">
        <v>11</v>
      </c>
      <c r="C15" s="23" t="s">
        <v>24</v>
      </c>
      <c r="D15" s="23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16" ht="43.5" customHeight="1" x14ac:dyDescent="0.25">
      <c r="A16" s="5">
        <v>10</v>
      </c>
      <c r="B16" s="23"/>
      <c r="C16" s="23" t="s">
        <v>25</v>
      </c>
      <c r="D16" s="23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94.5" customHeight="1" x14ac:dyDescent="0.25">
      <c r="A17" s="5">
        <v>11</v>
      </c>
      <c r="B17" s="23"/>
      <c r="C17" s="23" t="s">
        <v>26</v>
      </c>
      <c r="D17" s="23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36.75" customHeight="1" x14ac:dyDescent="0.25">
      <c r="A18" s="5">
        <v>12</v>
      </c>
      <c r="B18" s="23"/>
      <c r="C18" s="23" t="s">
        <v>27</v>
      </c>
      <c r="D18" s="23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91.5" customHeight="1" x14ac:dyDescent="0.25">
      <c r="A19" s="5">
        <v>13</v>
      </c>
      <c r="B19" s="23"/>
      <c r="C19" s="23" t="s">
        <v>28</v>
      </c>
      <c r="D19" s="23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90.75" customHeight="1" x14ac:dyDescent="0.25">
      <c r="A20" s="5">
        <v>14</v>
      </c>
      <c r="B20" s="23"/>
      <c r="C20" s="23" t="s">
        <v>29</v>
      </c>
      <c r="D20" s="2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x14ac:dyDescent="0.25">
      <c r="A21" s="5">
        <v>15</v>
      </c>
      <c r="B21" s="23" t="s">
        <v>12</v>
      </c>
      <c r="C21" s="23"/>
      <c r="D21" s="23"/>
      <c r="E21" s="5">
        <f>SUM(E8:E20)</f>
        <v>45</v>
      </c>
      <c r="F21" s="5">
        <f t="shared" ref="F21:P21" si="0">SUM(F8:F20)</f>
        <v>259.77</v>
      </c>
      <c r="G21" s="5">
        <f t="shared" si="0"/>
        <v>0</v>
      </c>
      <c r="H21" s="5">
        <f t="shared" si="0"/>
        <v>0</v>
      </c>
      <c r="I21" s="5">
        <f t="shared" si="0"/>
        <v>0</v>
      </c>
      <c r="J21" s="5">
        <f t="shared" si="0"/>
        <v>0</v>
      </c>
      <c r="K21" s="5">
        <f t="shared" si="0"/>
        <v>0</v>
      </c>
      <c r="L21" s="5">
        <f t="shared" si="0"/>
        <v>0</v>
      </c>
      <c r="M21" s="5">
        <f t="shared" si="0"/>
        <v>70</v>
      </c>
      <c r="N21" s="5">
        <f t="shared" si="0"/>
        <v>357.27</v>
      </c>
      <c r="O21" s="5">
        <f t="shared" si="0"/>
        <v>17</v>
      </c>
      <c r="P21" s="5">
        <f t="shared" si="0"/>
        <v>87.6</v>
      </c>
    </row>
  </sheetData>
  <mergeCells count="30">
    <mergeCell ref="C19:D19"/>
    <mergeCell ref="C20:D20"/>
    <mergeCell ref="B21:D21"/>
    <mergeCell ref="B7:B10"/>
    <mergeCell ref="C7:C8"/>
    <mergeCell ref="C9:C10"/>
    <mergeCell ref="B11:B12"/>
    <mergeCell ref="B13:B14"/>
    <mergeCell ref="B15:B20"/>
    <mergeCell ref="C15:D15"/>
    <mergeCell ref="C16:D16"/>
    <mergeCell ref="C17:D17"/>
    <mergeCell ref="C18:D18"/>
    <mergeCell ref="B6:D6"/>
    <mergeCell ref="A2:A6"/>
    <mergeCell ref="B2:D5"/>
    <mergeCell ref="E2:F2"/>
    <mergeCell ref="G2:L2"/>
    <mergeCell ref="I3:L3"/>
    <mergeCell ref="I4:I5"/>
    <mergeCell ref="J4:L4"/>
    <mergeCell ref="A1:P1"/>
    <mergeCell ref="O2:P4"/>
    <mergeCell ref="E3:E5"/>
    <mergeCell ref="F3:F5"/>
    <mergeCell ref="G3:G5"/>
    <mergeCell ref="H3:H5"/>
    <mergeCell ref="M4:M5"/>
    <mergeCell ref="N4:N5"/>
    <mergeCell ref="M2:N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="90" zoomScaleNormal="90" workbookViewId="0">
      <pane ySplit="6" topLeftCell="A7" activePane="bottomLeft" state="frozen"/>
      <selection pane="bottomLeft" activeCell="G8" sqref="G8"/>
    </sheetView>
  </sheetViews>
  <sheetFormatPr defaultRowHeight="12.75" x14ac:dyDescent="0.2"/>
  <cols>
    <col min="1" max="9" width="9.140625" style="11"/>
    <col min="10" max="10" width="13.85546875" style="11" customWidth="1"/>
    <col min="11" max="11" width="10.85546875" style="11" customWidth="1"/>
    <col min="12" max="12" width="18.5703125" style="11" customWidth="1"/>
    <col min="13" max="13" width="17.5703125" style="11" customWidth="1"/>
    <col min="14" max="14" width="20.140625" style="11" customWidth="1"/>
    <col min="15" max="15" width="16.5703125" style="11" customWidth="1"/>
    <col min="16" max="16384" width="9.140625" style="11"/>
  </cols>
  <sheetData>
    <row r="1" spans="1:16" ht="134.25" hidden="1" customHeight="1" x14ac:dyDescent="0.2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7" customHeight="1" x14ac:dyDescent="0.2">
      <c r="A2" s="26" t="s">
        <v>13</v>
      </c>
      <c r="B2" s="26" t="s">
        <v>0</v>
      </c>
      <c r="C2" s="26"/>
      <c r="D2" s="26"/>
      <c r="E2" s="26" t="s">
        <v>14</v>
      </c>
      <c r="F2" s="26"/>
      <c r="G2" s="26" t="s">
        <v>20</v>
      </c>
      <c r="H2" s="26"/>
      <c r="I2" s="26"/>
      <c r="J2" s="26"/>
      <c r="K2" s="26"/>
      <c r="L2" s="26"/>
      <c r="M2" s="26" t="s">
        <v>21</v>
      </c>
      <c r="N2" s="26"/>
      <c r="O2" s="26" t="s">
        <v>22</v>
      </c>
      <c r="P2" s="26"/>
    </row>
    <row r="3" spans="1:16" x14ac:dyDescent="0.2">
      <c r="A3" s="26"/>
      <c r="B3" s="26"/>
      <c r="C3" s="26"/>
      <c r="D3" s="26"/>
      <c r="E3" s="26" t="s">
        <v>1</v>
      </c>
      <c r="F3" s="26" t="s">
        <v>2</v>
      </c>
      <c r="G3" s="26" t="s">
        <v>1</v>
      </c>
      <c r="H3" s="26" t="s">
        <v>2</v>
      </c>
      <c r="I3" s="26" t="s">
        <v>19</v>
      </c>
      <c r="J3" s="26"/>
      <c r="K3" s="26"/>
      <c r="L3" s="26"/>
      <c r="M3" s="26"/>
      <c r="N3" s="26"/>
      <c r="O3" s="26"/>
      <c r="P3" s="26"/>
    </row>
    <row r="4" spans="1:16" ht="21.75" customHeight="1" x14ac:dyDescent="0.2">
      <c r="A4" s="26"/>
      <c r="B4" s="26"/>
      <c r="C4" s="26"/>
      <c r="D4" s="26"/>
      <c r="E4" s="26"/>
      <c r="F4" s="26"/>
      <c r="G4" s="26"/>
      <c r="H4" s="26"/>
      <c r="I4" s="26" t="s">
        <v>18</v>
      </c>
      <c r="J4" s="29" t="s">
        <v>3</v>
      </c>
      <c r="K4" s="29"/>
      <c r="L4" s="29"/>
      <c r="M4" s="26" t="s">
        <v>1</v>
      </c>
      <c r="N4" s="26" t="s">
        <v>2</v>
      </c>
      <c r="O4" s="26"/>
      <c r="P4" s="26"/>
    </row>
    <row r="5" spans="1:16" ht="67.5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12" t="s">
        <v>17</v>
      </c>
      <c r="K5" s="12" t="s">
        <v>16</v>
      </c>
      <c r="L5" s="12" t="s">
        <v>15</v>
      </c>
      <c r="M5" s="26"/>
      <c r="N5" s="26"/>
      <c r="O5" s="13" t="s">
        <v>1</v>
      </c>
      <c r="P5" s="12" t="s">
        <v>23</v>
      </c>
    </row>
    <row r="6" spans="1:16" x14ac:dyDescent="0.2">
      <c r="A6" s="26"/>
      <c r="B6" s="26">
        <v>1</v>
      </c>
      <c r="C6" s="26"/>
      <c r="D6" s="26"/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  <c r="P6" s="12">
        <v>13</v>
      </c>
    </row>
    <row r="7" spans="1:16" x14ac:dyDescent="0.2">
      <c r="A7" s="14">
        <v>1</v>
      </c>
      <c r="B7" s="28" t="s">
        <v>8</v>
      </c>
      <c r="C7" s="28" t="s">
        <v>6</v>
      </c>
      <c r="D7" s="14" t="s">
        <v>4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</row>
    <row r="8" spans="1:16" ht="51" x14ac:dyDescent="0.2">
      <c r="A8" s="14">
        <v>2</v>
      </c>
      <c r="B8" s="28"/>
      <c r="C8" s="28"/>
      <c r="D8" s="14" t="s">
        <v>5</v>
      </c>
      <c r="E8" s="15">
        <v>17</v>
      </c>
      <c r="F8" s="15">
        <v>85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15</v>
      </c>
      <c r="N8" s="15">
        <v>75</v>
      </c>
      <c r="O8" s="15">
        <v>3</v>
      </c>
      <c r="P8" s="15">
        <v>15</v>
      </c>
    </row>
    <row r="9" spans="1:16" x14ac:dyDescent="0.2">
      <c r="A9" s="14">
        <v>3</v>
      </c>
      <c r="B9" s="28"/>
      <c r="C9" s="28" t="s">
        <v>7</v>
      </c>
      <c r="D9" s="14" t="s">
        <v>4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</row>
    <row r="10" spans="1:16" ht="51" x14ac:dyDescent="0.2">
      <c r="A10" s="14">
        <v>4</v>
      </c>
      <c r="B10" s="28"/>
      <c r="C10" s="28"/>
      <c r="D10" s="14" t="s">
        <v>5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</row>
    <row r="11" spans="1:16" ht="51" x14ac:dyDescent="0.2">
      <c r="A11" s="14">
        <v>5</v>
      </c>
      <c r="B11" s="28" t="s">
        <v>9</v>
      </c>
      <c r="C11" s="14" t="s">
        <v>6</v>
      </c>
      <c r="D11" s="14" t="s">
        <v>5</v>
      </c>
      <c r="E11" s="15">
        <v>34</v>
      </c>
      <c r="F11" s="15">
        <v>170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58</v>
      </c>
      <c r="N11" s="15">
        <v>290.3</v>
      </c>
      <c r="O11" s="15">
        <v>16</v>
      </c>
      <c r="P11" s="15">
        <v>80</v>
      </c>
    </row>
    <row r="12" spans="1:16" ht="51" x14ac:dyDescent="0.2">
      <c r="A12" s="14">
        <v>6</v>
      </c>
      <c r="B12" s="28"/>
      <c r="C12" s="14" t="s">
        <v>7</v>
      </c>
      <c r="D12" s="14" t="s">
        <v>5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5</v>
      </c>
      <c r="N12" s="15">
        <v>181.05</v>
      </c>
      <c r="O12" s="15">
        <v>4</v>
      </c>
      <c r="P12" s="15">
        <v>278.22000000000003</v>
      </c>
    </row>
    <row r="13" spans="1:16" ht="51" x14ac:dyDescent="0.2">
      <c r="A13" s="14">
        <v>7</v>
      </c>
      <c r="B13" s="28" t="s">
        <v>10</v>
      </c>
      <c r="C13" s="14" t="s">
        <v>6</v>
      </c>
      <c r="D13" s="14" t="s">
        <v>5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</row>
    <row r="14" spans="1:16" ht="51" x14ac:dyDescent="0.2">
      <c r="A14" s="14">
        <v>8</v>
      </c>
      <c r="B14" s="28"/>
      <c r="C14" s="14" t="s">
        <v>7</v>
      </c>
      <c r="D14" s="14" t="s">
        <v>5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</row>
    <row r="15" spans="1:16" ht="79.5" customHeight="1" x14ac:dyDescent="0.2">
      <c r="A15" s="14">
        <v>9</v>
      </c>
      <c r="B15" s="28" t="s">
        <v>11</v>
      </c>
      <c r="C15" s="28" t="s">
        <v>24</v>
      </c>
      <c r="D15" s="28"/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</row>
    <row r="16" spans="1:16" ht="43.5" customHeight="1" x14ac:dyDescent="0.2">
      <c r="A16" s="14">
        <v>10</v>
      </c>
      <c r="B16" s="28"/>
      <c r="C16" s="28" t="s">
        <v>25</v>
      </c>
      <c r="D16" s="28"/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94.5" customHeight="1" x14ac:dyDescent="0.2">
      <c r="A17" s="14">
        <v>11</v>
      </c>
      <c r="B17" s="28"/>
      <c r="C17" s="28" t="s">
        <v>26</v>
      </c>
      <c r="D17" s="28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15">
        <v>51.1</v>
      </c>
      <c r="O17" s="15">
        <v>0</v>
      </c>
      <c r="P17" s="15">
        <v>0</v>
      </c>
    </row>
    <row r="18" spans="1:16" ht="36.75" customHeight="1" x14ac:dyDescent="0.2">
      <c r="A18" s="14">
        <v>12</v>
      </c>
      <c r="B18" s="28"/>
      <c r="C18" s="28" t="s">
        <v>27</v>
      </c>
      <c r="D18" s="28"/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91.5" customHeight="1" x14ac:dyDescent="0.2">
      <c r="A19" s="14">
        <v>13</v>
      </c>
      <c r="B19" s="28"/>
      <c r="C19" s="28" t="s">
        <v>28</v>
      </c>
      <c r="D19" s="28"/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ht="90.75" customHeight="1" x14ac:dyDescent="0.2">
      <c r="A20" s="14">
        <v>14</v>
      </c>
      <c r="B20" s="28"/>
      <c r="C20" s="28" t="s">
        <v>29</v>
      </c>
      <c r="D20" s="28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x14ac:dyDescent="0.2">
      <c r="A21" s="14">
        <v>15</v>
      </c>
      <c r="B21" s="28" t="s">
        <v>12</v>
      </c>
      <c r="C21" s="28"/>
      <c r="D21" s="28"/>
      <c r="E21" s="14">
        <f>SUM(E7:E20)</f>
        <v>51</v>
      </c>
      <c r="F21" s="14">
        <f t="shared" ref="F21:P21" si="0">SUM(F7:F20)</f>
        <v>255</v>
      </c>
      <c r="G21" s="14">
        <f t="shared" si="0"/>
        <v>0</v>
      </c>
      <c r="H21" s="14">
        <f t="shared" si="0"/>
        <v>0</v>
      </c>
      <c r="I21" s="14">
        <f t="shared" si="0"/>
        <v>0</v>
      </c>
      <c r="J21" s="14">
        <f t="shared" si="0"/>
        <v>0</v>
      </c>
      <c r="K21" s="14">
        <f t="shared" si="0"/>
        <v>0</v>
      </c>
      <c r="L21" s="14">
        <f t="shared" si="0"/>
        <v>0</v>
      </c>
      <c r="M21" s="14">
        <f t="shared" si="0"/>
        <v>79</v>
      </c>
      <c r="N21" s="14">
        <f t="shared" si="0"/>
        <v>597.45000000000005</v>
      </c>
      <c r="O21" s="14">
        <f t="shared" si="0"/>
        <v>23</v>
      </c>
      <c r="P21" s="14">
        <f t="shared" si="0"/>
        <v>373.22</v>
      </c>
    </row>
  </sheetData>
  <mergeCells count="30">
    <mergeCell ref="B21:D21"/>
    <mergeCell ref="B15:B20"/>
    <mergeCell ref="C15:D15"/>
    <mergeCell ref="C16:D16"/>
    <mergeCell ref="C17:D17"/>
    <mergeCell ref="C18:D18"/>
    <mergeCell ref="C19:D19"/>
    <mergeCell ref="C20:D20"/>
    <mergeCell ref="B13:B14"/>
    <mergeCell ref="H3:H5"/>
    <mergeCell ref="I3:L3"/>
    <mergeCell ref="I4:I5"/>
    <mergeCell ref="J4:L4"/>
    <mergeCell ref="B6:D6"/>
    <mergeCell ref="B7:B10"/>
    <mergeCell ref="C7:C8"/>
    <mergeCell ref="C9:C10"/>
    <mergeCell ref="B11:B12"/>
    <mergeCell ref="M4:M5"/>
    <mergeCell ref="N4:N5"/>
    <mergeCell ref="A1:P1"/>
    <mergeCell ref="A2:A6"/>
    <mergeCell ref="B2:D5"/>
    <mergeCell ref="E2:F2"/>
    <mergeCell ref="G2:L2"/>
    <mergeCell ref="M2:N3"/>
    <mergeCell ref="O2:P4"/>
    <mergeCell ref="E3:E5"/>
    <mergeCell ref="F3:F5"/>
    <mergeCell ref="G3:G5"/>
  </mergeCells>
  <pageMargins left="0.7" right="0.7" top="0.75" bottom="0.75" header="0.3" footer="0.3"/>
  <pageSetup paperSize="9" orientation="portrait" r:id="rId1"/>
  <ignoredErrors>
    <ignoredError sqref="E21:P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="90" zoomScaleNormal="90" workbookViewId="0">
      <pane ySplit="6" topLeftCell="A7" activePane="bottomLeft" state="frozen"/>
      <selection pane="bottomLeft" activeCell="L14" sqref="L14"/>
    </sheetView>
  </sheetViews>
  <sheetFormatPr defaultRowHeight="12.75" x14ac:dyDescent="0.2"/>
  <cols>
    <col min="1" max="9" width="9.140625" style="11"/>
    <col min="10" max="10" width="13.85546875" style="11" customWidth="1"/>
    <col min="11" max="11" width="10.85546875" style="11" customWidth="1"/>
    <col min="12" max="12" width="18.5703125" style="11" customWidth="1"/>
    <col min="13" max="13" width="17.5703125" style="11" customWidth="1"/>
    <col min="14" max="14" width="20.140625" style="11" customWidth="1"/>
    <col min="15" max="15" width="16.5703125" style="11" customWidth="1"/>
    <col min="16" max="16384" width="9.140625" style="11"/>
  </cols>
  <sheetData>
    <row r="1" spans="1:16" ht="134.25" hidden="1" customHeight="1" x14ac:dyDescent="0.2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7" customHeight="1" x14ac:dyDescent="0.2">
      <c r="A2" s="26" t="s">
        <v>13</v>
      </c>
      <c r="B2" s="26" t="s">
        <v>0</v>
      </c>
      <c r="C2" s="26"/>
      <c r="D2" s="26"/>
      <c r="E2" s="26" t="s">
        <v>14</v>
      </c>
      <c r="F2" s="26"/>
      <c r="G2" s="26" t="s">
        <v>20</v>
      </c>
      <c r="H2" s="26"/>
      <c r="I2" s="26"/>
      <c r="J2" s="26"/>
      <c r="K2" s="26"/>
      <c r="L2" s="26"/>
      <c r="M2" s="26" t="s">
        <v>21</v>
      </c>
      <c r="N2" s="26"/>
      <c r="O2" s="26" t="s">
        <v>22</v>
      </c>
      <c r="P2" s="26"/>
    </row>
    <row r="3" spans="1:16" x14ac:dyDescent="0.2">
      <c r="A3" s="26"/>
      <c r="B3" s="26"/>
      <c r="C3" s="26"/>
      <c r="D3" s="26"/>
      <c r="E3" s="26" t="s">
        <v>1</v>
      </c>
      <c r="F3" s="26" t="s">
        <v>2</v>
      </c>
      <c r="G3" s="26" t="s">
        <v>1</v>
      </c>
      <c r="H3" s="26" t="s">
        <v>2</v>
      </c>
      <c r="I3" s="26" t="s">
        <v>19</v>
      </c>
      <c r="J3" s="26"/>
      <c r="K3" s="26"/>
      <c r="L3" s="26"/>
      <c r="M3" s="26"/>
      <c r="N3" s="26"/>
      <c r="O3" s="26"/>
      <c r="P3" s="26"/>
    </row>
    <row r="4" spans="1:16" ht="21.75" customHeight="1" x14ac:dyDescent="0.2">
      <c r="A4" s="26"/>
      <c r="B4" s="26"/>
      <c r="C4" s="26"/>
      <c r="D4" s="26"/>
      <c r="E4" s="26"/>
      <c r="F4" s="26"/>
      <c r="G4" s="26"/>
      <c r="H4" s="26"/>
      <c r="I4" s="26" t="s">
        <v>18</v>
      </c>
      <c r="J4" s="29" t="s">
        <v>3</v>
      </c>
      <c r="K4" s="29"/>
      <c r="L4" s="29"/>
      <c r="M4" s="26" t="s">
        <v>1</v>
      </c>
      <c r="N4" s="26" t="s">
        <v>2</v>
      </c>
      <c r="O4" s="26"/>
      <c r="P4" s="26"/>
    </row>
    <row r="5" spans="1:16" ht="67.5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16" t="s">
        <v>17</v>
      </c>
      <c r="K5" s="16" t="s">
        <v>16</v>
      </c>
      <c r="L5" s="16" t="s">
        <v>15</v>
      </c>
      <c r="M5" s="26"/>
      <c r="N5" s="26"/>
      <c r="O5" s="18" t="s">
        <v>1</v>
      </c>
      <c r="P5" s="16" t="s">
        <v>23</v>
      </c>
    </row>
    <row r="6" spans="1:16" x14ac:dyDescent="0.2">
      <c r="A6" s="26"/>
      <c r="B6" s="26">
        <v>1</v>
      </c>
      <c r="C6" s="26"/>
      <c r="D6" s="26"/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6">
        <v>9</v>
      </c>
      <c r="M6" s="16">
        <v>10</v>
      </c>
      <c r="N6" s="16">
        <v>11</v>
      </c>
      <c r="O6" s="16">
        <v>12</v>
      </c>
      <c r="P6" s="16">
        <v>13</v>
      </c>
    </row>
    <row r="7" spans="1:16" x14ac:dyDescent="0.2">
      <c r="A7" s="17">
        <v>1</v>
      </c>
      <c r="B7" s="28" t="s">
        <v>8</v>
      </c>
      <c r="C7" s="28" t="s">
        <v>6</v>
      </c>
      <c r="D7" s="17" t="s">
        <v>4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</row>
    <row r="8" spans="1:16" ht="51" x14ac:dyDescent="0.2">
      <c r="A8" s="17">
        <v>2</v>
      </c>
      <c r="B8" s="28"/>
      <c r="C8" s="28"/>
      <c r="D8" s="17" t="s">
        <v>5</v>
      </c>
      <c r="E8" s="15">
        <v>24</v>
      </c>
      <c r="F8" s="15">
        <v>120</v>
      </c>
      <c r="G8" s="15">
        <v>31</v>
      </c>
      <c r="H8" s="15">
        <v>155</v>
      </c>
      <c r="I8" s="15">
        <v>0</v>
      </c>
      <c r="J8" s="15">
        <v>0</v>
      </c>
      <c r="K8" s="15">
        <v>31</v>
      </c>
      <c r="L8" s="15">
        <v>0</v>
      </c>
      <c r="M8" s="15">
        <v>17</v>
      </c>
      <c r="N8" s="15">
        <v>85</v>
      </c>
      <c r="O8" s="15">
        <v>2</v>
      </c>
      <c r="P8" s="15">
        <v>10</v>
      </c>
    </row>
    <row r="9" spans="1:16" x14ac:dyDescent="0.2">
      <c r="A9" s="17">
        <v>3</v>
      </c>
      <c r="B9" s="28"/>
      <c r="C9" s="28" t="s">
        <v>7</v>
      </c>
      <c r="D9" s="17" t="s">
        <v>4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</row>
    <row r="10" spans="1:16" ht="51" x14ac:dyDescent="0.2">
      <c r="A10" s="17">
        <v>4</v>
      </c>
      <c r="B10" s="28"/>
      <c r="C10" s="28"/>
      <c r="D10" s="17" t="s">
        <v>5</v>
      </c>
      <c r="E10" s="15">
        <v>0</v>
      </c>
      <c r="F10" s="15">
        <v>0</v>
      </c>
      <c r="G10" s="15">
        <v>1</v>
      </c>
      <c r="H10" s="15">
        <v>15.5</v>
      </c>
      <c r="I10" s="15">
        <v>0</v>
      </c>
      <c r="J10" s="15">
        <v>0</v>
      </c>
      <c r="K10" s="15">
        <v>1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</row>
    <row r="11" spans="1:16" ht="51" x14ac:dyDescent="0.2">
      <c r="A11" s="17">
        <v>5</v>
      </c>
      <c r="B11" s="28" t="s">
        <v>9</v>
      </c>
      <c r="C11" s="17" t="s">
        <v>6</v>
      </c>
      <c r="D11" s="17" t="s">
        <v>5</v>
      </c>
      <c r="E11" s="15">
        <v>48</v>
      </c>
      <c r="F11" s="15">
        <v>240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74</v>
      </c>
      <c r="N11" s="15">
        <v>374.49</v>
      </c>
      <c r="O11" s="15">
        <v>32</v>
      </c>
      <c r="P11" s="15">
        <v>160</v>
      </c>
    </row>
    <row r="12" spans="1:16" ht="51" x14ac:dyDescent="0.2">
      <c r="A12" s="17">
        <v>6</v>
      </c>
      <c r="B12" s="28"/>
      <c r="C12" s="17" t="s">
        <v>7</v>
      </c>
      <c r="D12" s="17" t="s">
        <v>5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5</v>
      </c>
      <c r="N12" s="15">
        <v>151.43</v>
      </c>
      <c r="O12" s="15">
        <v>2</v>
      </c>
      <c r="P12" s="15">
        <v>12.7</v>
      </c>
    </row>
    <row r="13" spans="1:16" ht="51" x14ac:dyDescent="0.2">
      <c r="A13" s="17">
        <v>7</v>
      </c>
      <c r="B13" s="28" t="s">
        <v>10</v>
      </c>
      <c r="C13" s="17" t="s">
        <v>6</v>
      </c>
      <c r="D13" s="17" t="s">
        <v>5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</row>
    <row r="14" spans="1:16" ht="51" x14ac:dyDescent="0.2">
      <c r="A14" s="17">
        <v>8</v>
      </c>
      <c r="B14" s="28"/>
      <c r="C14" s="17" t="s">
        <v>7</v>
      </c>
      <c r="D14" s="17" t="s">
        <v>5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</row>
    <row r="15" spans="1:16" ht="79.5" customHeight="1" x14ac:dyDescent="0.2">
      <c r="A15" s="17">
        <v>9</v>
      </c>
      <c r="B15" s="28" t="s">
        <v>11</v>
      </c>
      <c r="C15" s="28" t="s">
        <v>24</v>
      </c>
      <c r="D15" s="28"/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</row>
    <row r="16" spans="1:16" ht="43.5" customHeight="1" x14ac:dyDescent="0.2">
      <c r="A16" s="17">
        <v>10</v>
      </c>
      <c r="B16" s="28"/>
      <c r="C16" s="28" t="s">
        <v>25</v>
      </c>
      <c r="D16" s="28"/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94.5" customHeight="1" x14ac:dyDescent="0.2">
      <c r="A17" s="17">
        <v>11</v>
      </c>
      <c r="B17" s="28"/>
      <c r="C17" s="28" t="s">
        <v>26</v>
      </c>
      <c r="D17" s="28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</row>
    <row r="18" spans="1:16" ht="36.75" customHeight="1" x14ac:dyDescent="0.2">
      <c r="A18" s="17">
        <v>12</v>
      </c>
      <c r="B18" s="28"/>
      <c r="C18" s="28" t="s">
        <v>27</v>
      </c>
      <c r="D18" s="28"/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91.5" customHeight="1" x14ac:dyDescent="0.2">
      <c r="A19" s="17">
        <v>13</v>
      </c>
      <c r="B19" s="28"/>
      <c r="C19" s="28" t="s">
        <v>28</v>
      </c>
      <c r="D19" s="28"/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ht="90.75" customHeight="1" x14ac:dyDescent="0.2">
      <c r="A20" s="17">
        <v>14</v>
      </c>
      <c r="B20" s="28"/>
      <c r="C20" s="28" t="s">
        <v>29</v>
      </c>
      <c r="D20" s="28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x14ac:dyDescent="0.2">
      <c r="A21" s="17">
        <v>15</v>
      </c>
      <c r="B21" s="28" t="s">
        <v>12</v>
      </c>
      <c r="C21" s="28"/>
      <c r="D21" s="28"/>
      <c r="E21" s="17">
        <f>SUM(E7:E20)</f>
        <v>72</v>
      </c>
      <c r="F21" s="17">
        <f t="shared" ref="F21:P21" si="0">SUM(F7:F20)</f>
        <v>360</v>
      </c>
      <c r="G21" s="17">
        <f t="shared" si="0"/>
        <v>32</v>
      </c>
      <c r="H21" s="17">
        <f t="shared" si="0"/>
        <v>170.5</v>
      </c>
      <c r="I21" s="17">
        <f t="shared" si="0"/>
        <v>0</v>
      </c>
      <c r="J21" s="17">
        <f t="shared" si="0"/>
        <v>0</v>
      </c>
      <c r="K21" s="17">
        <f t="shared" si="0"/>
        <v>32</v>
      </c>
      <c r="L21" s="17">
        <f t="shared" si="0"/>
        <v>0</v>
      </c>
      <c r="M21" s="17">
        <f t="shared" si="0"/>
        <v>96</v>
      </c>
      <c r="N21" s="17">
        <f t="shared" si="0"/>
        <v>610.92000000000007</v>
      </c>
      <c r="O21" s="17">
        <f t="shared" si="0"/>
        <v>36</v>
      </c>
      <c r="P21" s="17">
        <f t="shared" si="0"/>
        <v>182.7</v>
      </c>
    </row>
  </sheetData>
  <mergeCells count="30">
    <mergeCell ref="M4:M5"/>
    <mergeCell ref="N4:N5"/>
    <mergeCell ref="A1:P1"/>
    <mergeCell ref="A2:A6"/>
    <mergeCell ref="B2:D5"/>
    <mergeCell ref="E2:F2"/>
    <mergeCell ref="G2:L2"/>
    <mergeCell ref="M2:N3"/>
    <mergeCell ref="O2:P4"/>
    <mergeCell ref="E3:E5"/>
    <mergeCell ref="F3:F5"/>
    <mergeCell ref="G3:G5"/>
    <mergeCell ref="B13:B14"/>
    <mergeCell ref="H3:H5"/>
    <mergeCell ref="I3:L3"/>
    <mergeCell ref="I4:I5"/>
    <mergeCell ref="J4:L4"/>
    <mergeCell ref="B6:D6"/>
    <mergeCell ref="B7:B10"/>
    <mergeCell ref="C7:C8"/>
    <mergeCell ref="C9:C10"/>
    <mergeCell ref="B11:B12"/>
    <mergeCell ref="B21:D21"/>
    <mergeCell ref="B15:B20"/>
    <mergeCell ref="C15:D15"/>
    <mergeCell ref="C16:D16"/>
    <mergeCell ref="C17:D17"/>
    <mergeCell ref="C18:D18"/>
    <mergeCell ref="C19:D19"/>
    <mergeCell ref="C20:D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="90" zoomScaleNormal="90" workbookViewId="0">
      <pane ySplit="7" topLeftCell="A8" activePane="bottomLeft" state="frozen"/>
      <selection pane="bottomLeft" activeCell="A2" sqref="A2:P2"/>
    </sheetView>
  </sheetViews>
  <sheetFormatPr defaultRowHeight="12.75" x14ac:dyDescent="0.2"/>
  <cols>
    <col min="1" max="9" width="9.140625" style="11"/>
    <col min="10" max="10" width="13.85546875" style="11" customWidth="1"/>
    <col min="11" max="11" width="10.85546875" style="11" customWidth="1"/>
    <col min="12" max="12" width="18.5703125" style="11" customWidth="1"/>
    <col min="13" max="13" width="17.5703125" style="11" customWidth="1"/>
    <col min="14" max="14" width="20.140625" style="11" customWidth="1"/>
    <col min="15" max="15" width="16.5703125" style="11" customWidth="1"/>
    <col min="16" max="16384" width="9.140625" style="11"/>
  </cols>
  <sheetData>
    <row r="1" spans="1:16" ht="126" customHeight="1" x14ac:dyDescent="0.2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8" customHeight="1" x14ac:dyDescent="0.2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27" customHeight="1" x14ac:dyDescent="0.2">
      <c r="A3" s="30" t="s">
        <v>13</v>
      </c>
      <c r="B3" s="30" t="s">
        <v>0</v>
      </c>
      <c r="C3" s="30"/>
      <c r="D3" s="30"/>
      <c r="E3" s="30" t="s">
        <v>14</v>
      </c>
      <c r="F3" s="30"/>
      <c r="G3" s="30" t="s">
        <v>20</v>
      </c>
      <c r="H3" s="30"/>
      <c r="I3" s="30"/>
      <c r="J3" s="30"/>
      <c r="K3" s="30"/>
      <c r="L3" s="30"/>
      <c r="M3" s="30" t="s">
        <v>21</v>
      </c>
      <c r="N3" s="30"/>
      <c r="O3" s="30" t="s">
        <v>22</v>
      </c>
      <c r="P3" s="30"/>
    </row>
    <row r="4" spans="1:16" x14ac:dyDescent="0.2">
      <c r="A4" s="30"/>
      <c r="B4" s="30"/>
      <c r="C4" s="30"/>
      <c r="D4" s="30"/>
      <c r="E4" s="30" t="s">
        <v>1</v>
      </c>
      <c r="F4" s="30" t="s">
        <v>2</v>
      </c>
      <c r="G4" s="30" t="s">
        <v>1</v>
      </c>
      <c r="H4" s="30" t="s">
        <v>2</v>
      </c>
      <c r="I4" s="30" t="s">
        <v>19</v>
      </c>
      <c r="J4" s="30"/>
      <c r="K4" s="30"/>
      <c r="L4" s="30"/>
      <c r="M4" s="30"/>
      <c r="N4" s="30"/>
      <c r="O4" s="30"/>
      <c r="P4" s="30"/>
    </row>
    <row r="5" spans="1:16" ht="21.75" customHeight="1" x14ac:dyDescent="0.2">
      <c r="A5" s="30"/>
      <c r="B5" s="30"/>
      <c r="C5" s="30"/>
      <c r="D5" s="30"/>
      <c r="E5" s="30"/>
      <c r="F5" s="30"/>
      <c r="G5" s="30"/>
      <c r="H5" s="30"/>
      <c r="I5" s="30" t="s">
        <v>18</v>
      </c>
      <c r="J5" s="31" t="s">
        <v>3</v>
      </c>
      <c r="K5" s="31"/>
      <c r="L5" s="31"/>
      <c r="M5" s="30" t="s">
        <v>1</v>
      </c>
      <c r="N5" s="30" t="s">
        <v>2</v>
      </c>
      <c r="O5" s="30"/>
      <c r="P5" s="30"/>
    </row>
    <row r="6" spans="1:16" ht="67.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20" t="s">
        <v>17</v>
      </c>
      <c r="K6" s="20" t="s">
        <v>16</v>
      </c>
      <c r="L6" s="20" t="s">
        <v>15</v>
      </c>
      <c r="M6" s="30"/>
      <c r="N6" s="30"/>
      <c r="O6" s="21" t="s">
        <v>1</v>
      </c>
      <c r="P6" s="20" t="s">
        <v>23</v>
      </c>
    </row>
    <row r="7" spans="1:16" x14ac:dyDescent="0.2">
      <c r="A7" s="30"/>
      <c r="B7" s="30">
        <v>1</v>
      </c>
      <c r="C7" s="30"/>
      <c r="D7" s="30"/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</row>
    <row r="8" spans="1:16" x14ac:dyDescent="0.2">
      <c r="A8" s="19">
        <v>1</v>
      </c>
      <c r="B8" s="28" t="s">
        <v>8</v>
      </c>
      <c r="C8" s="28" t="s">
        <v>6</v>
      </c>
      <c r="D8" s="19" t="s">
        <v>4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</row>
    <row r="9" spans="1:16" ht="51" x14ac:dyDescent="0.2">
      <c r="A9" s="19">
        <v>2</v>
      </c>
      <c r="B9" s="28"/>
      <c r="C9" s="28"/>
      <c r="D9" s="19" t="s">
        <v>5</v>
      </c>
      <c r="E9" s="20">
        <v>8</v>
      </c>
      <c r="F9" s="20">
        <v>40</v>
      </c>
      <c r="G9" s="20">
        <v>12</v>
      </c>
      <c r="H9" s="20">
        <v>60</v>
      </c>
      <c r="I9" s="20">
        <v>0</v>
      </c>
      <c r="J9" s="20">
        <v>0</v>
      </c>
      <c r="K9" s="20">
        <v>12</v>
      </c>
      <c r="L9" s="20">
        <v>0</v>
      </c>
      <c r="M9" s="20">
        <v>4</v>
      </c>
      <c r="N9" s="20">
        <v>20</v>
      </c>
      <c r="O9" s="20">
        <v>3</v>
      </c>
      <c r="P9" s="20">
        <v>15</v>
      </c>
    </row>
    <row r="10" spans="1:16" x14ac:dyDescent="0.2">
      <c r="A10" s="19">
        <v>3</v>
      </c>
      <c r="B10" s="28"/>
      <c r="C10" s="28" t="s">
        <v>7</v>
      </c>
      <c r="D10" s="19" t="s">
        <v>4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</row>
    <row r="11" spans="1:16" ht="51" x14ac:dyDescent="0.2">
      <c r="A11" s="19">
        <v>4</v>
      </c>
      <c r="B11" s="28"/>
      <c r="C11" s="28"/>
      <c r="D11" s="19" t="s">
        <v>5</v>
      </c>
      <c r="E11" s="20">
        <v>0</v>
      </c>
      <c r="F11" s="20">
        <v>0</v>
      </c>
      <c r="G11" s="20">
        <v>1</v>
      </c>
      <c r="H11" s="20">
        <v>15.5</v>
      </c>
      <c r="I11" s="20">
        <v>0</v>
      </c>
      <c r="J11" s="20">
        <v>0</v>
      </c>
      <c r="K11" s="20">
        <v>1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</row>
    <row r="12" spans="1:16" ht="51" x14ac:dyDescent="0.2">
      <c r="A12" s="19">
        <v>5</v>
      </c>
      <c r="B12" s="28" t="s">
        <v>9</v>
      </c>
      <c r="C12" s="19" t="s">
        <v>6</v>
      </c>
      <c r="D12" s="19" t="s">
        <v>5</v>
      </c>
      <c r="E12" s="20">
        <v>25</v>
      </c>
      <c r="F12" s="20">
        <v>125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12</v>
      </c>
      <c r="N12" s="20">
        <v>60</v>
      </c>
      <c r="O12" s="20">
        <v>14</v>
      </c>
      <c r="P12" s="20">
        <v>70</v>
      </c>
    </row>
    <row r="13" spans="1:16" ht="51" x14ac:dyDescent="0.2">
      <c r="A13" s="19">
        <v>6</v>
      </c>
      <c r="B13" s="28"/>
      <c r="C13" s="19" t="s">
        <v>7</v>
      </c>
      <c r="D13" s="19" t="s">
        <v>5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1</v>
      </c>
      <c r="P13" s="20">
        <v>15.63</v>
      </c>
    </row>
    <row r="14" spans="1:16" ht="51" x14ac:dyDescent="0.2">
      <c r="A14" s="19">
        <v>7</v>
      </c>
      <c r="B14" s="28" t="s">
        <v>10</v>
      </c>
      <c r="C14" s="19" t="s">
        <v>6</v>
      </c>
      <c r="D14" s="19" t="s">
        <v>5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</row>
    <row r="15" spans="1:16" ht="51" x14ac:dyDescent="0.2">
      <c r="A15" s="19">
        <v>8</v>
      </c>
      <c r="B15" s="28"/>
      <c r="C15" s="19" t="s">
        <v>7</v>
      </c>
      <c r="D15" s="19" t="s">
        <v>5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</row>
    <row r="16" spans="1:16" ht="79.5" customHeight="1" x14ac:dyDescent="0.2">
      <c r="A16" s="19">
        <v>9</v>
      </c>
      <c r="B16" s="28" t="s">
        <v>11</v>
      </c>
      <c r="C16" s="28" t="s">
        <v>24</v>
      </c>
      <c r="D16" s="28"/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ht="43.5" customHeight="1" x14ac:dyDescent="0.2">
      <c r="A17" s="19">
        <v>10</v>
      </c>
      <c r="B17" s="28"/>
      <c r="C17" s="28" t="s">
        <v>25</v>
      </c>
      <c r="D17" s="28"/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</row>
    <row r="18" spans="1:16" ht="94.5" customHeight="1" x14ac:dyDescent="0.2">
      <c r="A18" s="19">
        <v>11</v>
      </c>
      <c r="B18" s="28"/>
      <c r="C18" s="28" t="s">
        <v>26</v>
      </c>
      <c r="D18" s="28"/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 ht="36.75" customHeight="1" x14ac:dyDescent="0.2">
      <c r="A19" s="19">
        <v>12</v>
      </c>
      <c r="B19" s="28"/>
      <c r="C19" s="28" t="s">
        <v>27</v>
      </c>
      <c r="D19" s="28"/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</row>
    <row r="20" spans="1:16" ht="91.5" customHeight="1" x14ac:dyDescent="0.2">
      <c r="A20" s="19">
        <v>13</v>
      </c>
      <c r="B20" s="28"/>
      <c r="C20" s="28" t="s">
        <v>28</v>
      </c>
      <c r="D20" s="28"/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1:16" ht="90.75" customHeight="1" x14ac:dyDescent="0.2">
      <c r="A21" s="19">
        <v>14</v>
      </c>
      <c r="B21" s="28"/>
      <c r="C21" s="28" t="s">
        <v>29</v>
      </c>
      <c r="D21" s="28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1:16" x14ac:dyDescent="0.2">
      <c r="A22" s="19">
        <v>15</v>
      </c>
      <c r="B22" s="28" t="s">
        <v>12</v>
      </c>
      <c r="C22" s="28"/>
      <c r="D22" s="28"/>
      <c r="E22" s="19">
        <f>SUM(E8:E21)</f>
        <v>33</v>
      </c>
      <c r="F22" s="19">
        <f t="shared" ref="F22:P22" si="0">SUM(F8:F21)</f>
        <v>165</v>
      </c>
      <c r="G22" s="19">
        <f t="shared" si="0"/>
        <v>13</v>
      </c>
      <c r="H22" s="19">
        <f t="shared" si="0"/>
        <v>75.5</v>
      </c>
      <c r="I22" s="19">
        <f t="shared" si="0"/>
        <v>0</v>
      </c>
      <c r="J22" s="19">
        <f t="shared" si="0"/>
        <v>0</v>
      </c>
      <c r="K22" s="19">
        <f t="shared" si="0"/>
        <v>13</v>
      </c>
      <c r="L22" s="19">
        <f t="shared" si="0"/>
        <v>0</v>
      </c>
      <c r="M22" s="19">
        <f t="shared" si="0"/>
        <v>16</v>
      </c>
      <c r="N22" s="19">
        <f t="shared" si="0"/>
        <v>80</v>
      </c>
      <c r="O22" s="19">
        <f t="shared" si="0"/>
        <v>18</v>
      </c>
      <c r="P22" s="19">
        <f t="shared" si="0"/>
        <v>100.63</v>
      </c>
    </row>
  </sheetData>
  <mergeCells count="31">
    <mergeCell ref="M5:M6"/>
    <mergeCell ref="N5:N6"/>
    <mergeCell ref="A1:P1"/>
    <mergeCell ref="A3:A7"/>
    <mergeCell ref="B3:D6"/>
    <mergeCell ref="E3:F3"/>
    <mergeCell ref="G3:L3"/>
    <mergeCell ref="M3:N4"/>
    <mergeCell ref="O3:P5"/>
    <mergeCell ref="E4:E6"/>
    <mergeCell ref="F4:F6"/>
    <mergeCell ref="G4:G6"/>
    <mergeCell ref="A2:P2"/>
    <mergeCell ref="B14:B15"/>
    <mergeCell ref="H4:H6"/>
    <mergeCell ref="I4:L4"/>
    <mergeCell ref="I5:I6"/>
    <mergeCell ref="J5:L5"/>
    <mergeCell ref="B7:D7"/>
    <mergeCell ref="B8:B11"/>
    <mergeCell ref="C8:C9"/>
    <mergeCell ref="C10:C11"/>
    <mergeCell ref="B12:B13"/>
    <mergeCell ref="B22:D22"/>
    <mergeCell ref="B16:B21"/>
    <mergeCell ref="C16:D16"/>
    <mergeCell ref="C17:D17"/>
    <mergeCell ref="C18:D18"/>
    <mergeCell ref="C19:D19"/>
    <mergeCell ref="C20:D20"/>
    <mergeCell ref="C21:D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 2019</vt:lpstr>
      <vt:lpstr>февраль 2019</vt:lpstr>
      <vt:lpstr>март 2019</vt:lpstr>
      <vt:lpstr>апрель 2019</vt:lpstr>
      <vt:lpstr>май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2019-06-07T03:38:49Z</dcterms:modified>
</cp:coreProperties>
</file>