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7" activeTab="9"/>
  </bookViews>
  <sheets>
    <sheet name="Приобретение электроэнергии" sheetId="2" r:id="rId1"/>
    <sheet name="Вспомогательные материалы" sheetId="1" r:id="rId2"/>
    <sheet name="Капитальный ремонт" sheetId="3" r:id="rId3"/>
    <sheet name="Приобретение оборудования" sheetId="4" r:id="rId4"/>
    <sheet name="Страхование" sheetId="5" r:id="rId5"/>
    <sheet name="Лизинг" sheetId="6" r:id="rId6"/>
    <sheet name="Диагностика и экспертиза ПБ" sheetId="7" r:id="rId7"/>
    <sheet name="НИОКР" sheetId="8" r:id="rId8"/>
    <sheet name="Тех. обслуж. и текущий ремонт" sheetId="9" r:id="rId9"/>
    <sheet name="Услуги производств. назначения" sheetId="10" r:id="rId10"/>
    <sheet name="Приобретение гор.-смазочн. мат." sheetId="11" r:id="rId11"/>
  </sheets>
  <calcPr calcId="152511"/>
</workbook>
</file>

<file path=xl/calcChain.xml><?xml version="1.0" encoding="utf-8"?>
<calcChain xmlns="http://schemas.openxmlformats.org/spreadsheetml/2006/main">
  <c r="U75" i="1" l="1"/>
  <c r="U76" i="1"/>
  <c r="U77" i="1"/>
  <c r="U78" i="1"/>
  <c r="U79" i="1"/>
  <c r="U80" i="1"/>
  <c r="U81" i="1"/>
  <c r="U10" i="11" l="1"/>
  <c r="U73" i="1" l="1"/>
  <c r="U74" i="1"/>
  <c r="U68" i="1" l="1"/>
  <c r="U69" i="1"/>
  <c r="U70" i="1"/>
  <c r="U71" i="1"/>
  <c r="U72" i="1"/>
  <c r="U64" i="1" l="1"/>
  <c r="U65" i="1"/>
  <c r="U66" i="1"/>
  <c r="U67" i="1"/>
  <c r="U63" i="1"/>
  <c r="U62" i="1" l="1"/>
  <c r="U57" i="1" l="1"/>
  <c r="U58" i="1"/>
  <c r="U59" i="1"/>
  <c r="U60" i="1"/>
  <c r="U61" i="1"/>
  <c r="U56" i="1"/>
  <c r="U18" i="1" l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17" i="1"/>
  <c r="U11" i="1" l="1"/>
  <c r="U12" i="1"/>
  <c r="U13" i="1"/>
  <c r="U14" i="1"/>
  <c r="U15" i="1"/>
  <c r="U16" i="1"/>
  <c r="U10" i="1"/>
</calcChain>
</file>

<file path=xl/sharedStrings.xml><?xml version="1.0" encoding="utf-8"?>
<sst xmlns="http://schemas.openxmlformats.org/spreadsheetml/2006/main" count="642" uniqueCount="135">
  <si>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</si>
  <si>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</si>
  <si>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</si>
  <si>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</si>
  <si>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</si>
  <si>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</si>
  <si>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</si>
  <si>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</si>
  <si>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</si>
  <si>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</si>
  <si>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</si>
  <si>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</si>
  <si>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</si>
  <si>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</si>
  <si>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</si>
  <si>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</si>
  <si>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</si>
  <si>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</si>
  <si>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</si>
  <si>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</si>
  <si>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</si>
  <si>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</si>
  <si>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</si>
  <si>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</si>
  <si>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</si>
  <si>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</si>
  <si>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</si>
  <si>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</si>
  <si>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</si>
  <si>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</si>
  <si>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
                                Информация
           о способах приобретения, стоимости и объемах товаров,
          необходимых для оказания услуг по транспортировке газа
           по трубопроводам ___________________________________
                                  (наименование субъекта
                                  естественной монополии)
</t>
  </si>
  <si>
    <r>
      <t xml:space="preserve">Информация о способах приобретения, стоимости и объемах товаров, необходимых для оказания услуг по транспортировке газа по газораспределительным сетям 
</t>
    </r>
    <r>
      <rPr>
        <u/>
        <sz val="12"/>
        <color theme="1"/>
        <rFont val="Times New Roman"/>
        <family val="1"/>
        <charset val="204"/>
      </rPr>
      <t>АО "Газпром газораспределение Дальний Восток" (Сахалинская область)</t>
    </r>
    <r>
      <rPr>
        <sz val="12"/>
        <color theme="1"/>
        <rFont val="Times New Roman"/>
        <family val="1"/>
        <charset val="204"/>
      </rPr>
      <t xml:space="preserve">
(наименование субъекта естественной монополии)</t>
    </r>
  </si>
  <si>
    <t>Ветошь техническая</t>
  </si>
  <si>
    <t>Газлифт операторского кресла длинный 408 мм</t>
  </si>
  <si>
    <t>Коврик-щетина</t>
  </si>
  <si>
    <t>Корзина для бумаг</t>
  </si>
  <si>
    <t>Метла пластиковая износостойкая плоская с металлической ручкой</t>
  </si>
  <si>
    <t>Мешки для мусора 180 литров</t>
  </si>
  <si>
    <t>Скотч двухсторонний B12ммхL10м</t>
  </si>
  <si>
    <t>кг</t>
  </si>
  <si>
    <t>шт</t>
  </si>
  <si>
    <t>м. п.</t>
  </si>
  <si>
    <t>упак</t>
  </si>
  <si>
    <t>Договор от 16.05.2019 № ХБ20-02-03/100</t>
  </si>
  <si>
    <t>ИП Дорофеева Е.А.</t>
  </si>
  <si>
    <t>Арматура для врезки под давлением с удлиненным выходным патрубком</t>
  </si>
  <si>
    <t>Арматура для врезки под давлением с удлиненным выходным патрубком в наборе с муфтой или редукц.муфтой ПЭ100 SDR11 D160х32</t>
  </si>
  <si>
    <t>Арматура для врезки под давлением с удлиненным выходным патрубком в наборе с муфтой или редукц.муфтой ПЭ100 SDR11 D63х32</t>
  </si>
  <si>
    <t>Арматура для врезки под давлением с удлиненным выходным патрубком в наборе с муфтой или редукц.муфтой ПЭ100 SDR11 D90х32</t>
  </si>
  <si>
    <t>Арматура для врезки под давлением с удлиненным выходным патрубком ПЭ100 SDR11 D110х32</t>
  </si>
  <si>
    <t>Арматура для врезки под давлением с удлиненным выходным патрубком ПЭ100 SDR11 D225х32</t>
  </si>
  <si>
    <t>Арматура для врезки под давлением с удлиненным выходным патрубком ПЭ100 SDR11 D63х32</t>
  </si>
  <si>
    <t>Арматура для врезки под давлением с удлиненным выходным патрубком ПЭ100 SDR11 D63х63</t>
  </si>
  <si>
    <t>Арматура для врезки под давлением с удлиненным выходным патрубком ПЭ100 SDR11 D90х32</t>
  </si>
  <si>
    <t>Ввод цокольный Г-образный</t>
  </si>
  <si>
    <t>Ввод цокольный Г-образный D32х25 ПЭ100 SDR11</t>
  </si>
  <si>
    <t>Заглушка - усиливающая накладка электросварная ПЭ100 SDR11 D63</t>
  </si>
  <si>
    <t>Заглушка полиэтиленовая ДУ110</t>
  </si>
  <si>
    <t>Заглушка полиэтиленовая ДУ160</t>
  </si>
  <si>
    <t>Заглушка полиэтиленовая ДУ225</t>
  </si>
  <si>
    <t>Заглушка полиэтиленовая ДУ32</t>
  </si>
  <si>
    <t>Заглушка полиэтиленовая ДУ63.5</t>
  </si>
  <si>
    <t>Заглушка полиэтиленовая ДУ90</t>
  </si>
  <si>
    <t>Заглушка электросварная усиливающая накладка ПЭ100 SDR11 D110</t>
  </si>
  <si>
    <t>Заглушка электросварная усиливающая накладка ПЭ100 SDR11 D160</t>
  </si>
  <si>
    <t>Заглушка электросварная усиливающая накладка ПЭ100 SDR11 D225</t>
  </si>
  <si>
    <t>Заглушка электросварная усиливающая накладка ПЭ100 SDR11 D90</t>
  </si>
  <si>
    <t>Муфта редукционная MR ПЭ100 SDR11 D63х32</t>
  </si>
  <si>
    <t xml:space="preserve">Муфта электросварная с легко удаляемым упором ПЭ100 SDR11 D110 </t>
  </si>
  <si>
    <t>Муфта электросварная с легко удаляемым упором ПЭ100 SDR11 D25</t>
  </si>
  <si>
    <t>Муфта электросварная с легко удаляемым упором ПЭ100 SDR11 D315</t>
  </si>
  <si>
    <t>Муфта электросварная с легко удаляемым упором ПЭ100 SDR11 D32</t>
  </si>
  <si>
    <t>Муфта электросварная с легко удаляемым упором ПЭ100 SDR11 D63</t>
  </si>
  <si>
    <t>Муфта электросварная удлиненная с системой Gas-Stop ПЭ100 SDR11 D32</t>
  </si>
  <si>
    <t>Переход</t>
  </si>
  <si>
    <t>Переход ПЭ-ВП/сталь ПЭ100 SDR11 D32х25 патрубок-фитинг</t>
  </si>
  <si>
    <t>Переход спигот ПЭ100 SDR11 D110х63</t>
  </si>
  <si>
    <t>Переход спигот ПЭ100 SDR11 D110х90</t>
  </si>
  <si>
    <t>Переход спигот ПЭ100 SDR11 D160х110</t>
  </si>
  <si>
    <t>Седелка электросварная ПЭ100 SDR11 D(250-315)х63</t>
  </si>
  <si>
    <t>Седелка электросварная ПЭ100 SDR11 D110х32</t>
  </si>
  <si>
    <t>Седелка электросварная ПЭ100 SDR11 D63х32</t>
  </si>
  <si>
    <t>Тройник равносторонний электросварной ПЭ100 SDR11 D160</t>
  </si>
  <si>
    <t>Штука</t>
  </si>
  <si>
    <t>ООО «ВЕЛОКС»</t>
  </si>
  <si>
    <t>31907750588, Договор от 30.05.2019 № Н5054</t>
  </si>
  <si>
    <t>ООО "Компас"</t>
  </si>
  <si>
    <t>Договор от 08.05.2019 № ХБ20-02-03/93</t>
  </si>
  <si>
    <t>Знак «О пожаре звонить 01, с сотового 112» (100х100 мм, самоклеющаяся пленка, 1 макет)</t>
  </si>
  <si>
    <t>Знак «Пожарный инвентарь» (100х100 мм, самоклеющаяся пленка, 1 макет)</t>
  </si>
  <si>
    <t>Знак «Пожарный ящик» (300х150 мм, самоклеющаяся пленка, 1 макет)</t>
  </si>
  <si>
    <t>Знак E05 «Направление к эвакуационному выходу направо вверх» (пленка, 300х150 мм)</t>
  </si>
  <si>
    <t>Знак E08 «Направление к эвакуационному выходу налево вниз» (пленка, 300х150 мм)</t>
  </si>
  <si>
    <t>Знак E12 «Направление к эвакуационному выходу (левосторонний)» (пленка, 300х150 мм)</t>
  </si>
  <si>
    <t>РФМ-9 Разгончик фланцев механический-Комплект,9т</t>
  </si>
  <si>
    <t>ООО "Пауэрмастер"</t>
  </si>
  <si>
    <t>Договор от 29.05.2019 № ХБ20-02-03/103</t>
  </si>
  <si>
    <t>Фильтр газовый</t>
  </si>
  <si>
    <t>Фильтр газовый ФГ-100</t>
  </si>
  <si>
    <t>Фильтр газовый ФГ-200</t>
  </si>
  <si>
    <t>ООО «Петербург Групп»</t>
  </si>
  <si>
    <t>31907699660, 
Договор от 07.05.2019 № Н3759</t>
  </si>
  <si>
    <t>Электрод сварочный ESAB OK 48.04 D3,2</t>
  </si>
  <si>
    <t>Электрод сварочный ESAB OK 48.04 D2,5</t>
  </si>
  <si>
    <t>Колонка контрольно-измерительная</t>
  </si>
  <si>
    <t>Электрод сравнения медносульфатный</t>
  </si>
  <si>
    <t>Электрод сравнения медносульфатный двухкорпусной со встроенным вспомогательным электродом Lкаб10м</t>
  </si>
  <si>
    <t>Килограмм</t>
  </si>
  <si>
    <t>ООО «ПРАЙД»</t>
  </si>
  <si>
    <t xml:space="preserve">31907762334, 
Договор от 17.05.2019 № Н4746 </t>
  </si>
  <si>
    <t>31907762334, 
Договор от 17.05.2019 № Н4746</t>
  </si>
  <si>
    <t>Кошма 1,5*2,0 в чехле ПП-300, тип Б</t>
  </si>
  <si>
    <t>Лопата пожарная совковая</t>
  </si>
  <si>
    <t>ООО «Пожснаб-ДВ»</t>
  </si>
  <si>
    <t>Договор от 13.05.2019 № ХБ20-02-03/96</t>
  </si>
  <si>
    <t>Масло SHEL MORLINA 10 во флаконе 90 мл.</t>
  </si>
  <si>
    <t>ООО "Сфера"</t>
  </si>
  <si>
    <t>Договор от 31.05.2019 № ХБ20-02-03/113</t>
  </si>
  <si>
    <t>Труба стальная водогазопроводная 25ммx3.2мм</t>
  </si>
  <si>
    <t>Труба стальная водогазопроводная 32 мм x 3.2 мм</t>
  </si>
  <si>
    <t>Труба стальная водогазопроводная 20ммx3.2мм ГОСТ 3262-75</t>
  </si>
  <si>
    <t>Труба стальная электросварная прямошовная D57х3.5 ГОСТ 10705-80</t>
  </si>
  <si>
    <t>Труба стальная водогазопроводная D32х3.2мм</t>
  </si>
  <si>
    <t>Труба стальная</t>
  </si>
  <si>
    <t>Труба</t>
  </si>
  <si>
    <t>Тонна; метрическая тонна (1000 кг)</t>
  </si>
  <si>
    <t>ООО "ХОЛДИНГОВАЯ КОМПАНИЯ ВОЗРОЖДЕНИЕ"</t>
  </si>
  <si>
    <t>31907723661, Договор от 06.05.2019 № Н3934</t>
  </si>
  <si>
    <t>Оказание услуг по техническому обслуживанию оргтехники</t>
  </si>
  <si>
    <t>ЗАО "Сервис-Центр"</t>
  </si>
  <si>
    <t>Договор от 28.05.2019 № СХ01-37/14</t>
  </si>
  <si>
    <t>Усл. Ед.</t>
  </si>
  <si>
    <t>Оказание услуг по техническому обслуживанию и ремонту авто транспортных средств</t>
  </si>
  <si>
    <t>ООО "ФАКТОР ПЛЮС"</t>
  </si>
  <si>
    <t>31907853098, 
Договор от 08.05.2019 № СХ01-37/13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</si>
</sst>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2:W10"/>
  <sheetViews>
    <sheetView zoomScale="70" zoomScaleNormal="70" workbookViewId="0">
      <selection activeCell="M21" sqref="M21"/>
    </sheetView>
  </sheetViews>
  <sheetFormatPr defaultRowHeight="15" x14ac:dyDescent="0.25"/>
  <cols>
    <col min="3" max="3" width="12.42578125" bestFit="1" customWidth="1"/>
    <col min="4" max="4" width="13.42578125" customWidth="1"/>
    <col min="5" max="5" width="14.28515625" customWidth="1"/>
    <col min="6" max="6" width="14" customWidth="1"/>
    <col min="7" max="7" width="1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15" customWidth="1"/>
    <col min="15" max="15" width="17.7109375" customWidth="1"/>
    <col min="17" max="17" width="10.140625" customWidth="1"/>
    <col min="19" max="20" width="13.85546875" customWidth="1"/>
    <col min="21" max="21" width="16" customWidth="1"/>
    <col min="22" max="22" width="13.7109375" customWidth="1"/>
    <col min="23" max="23" width="17.140625" customWidth="1"/>
  </cols>
  <sheetData>
    <row r="2" spans="2:23" ht="60" customHeight="1" x14ac:dyDescent="0.25">
      <c r="B2" s="3"/>
      <c r="C2" s="3"/>
      <c r="D2" s="25" t="s">
        <v>31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customHeight="1" thickBot="1" x14ac:dyDescent="0.3">
      <c r="B4" s="26" t="s">
        <v>0</v>
      </c>
      <c r="C4" s="26" t="s">
        <v>1</v>
      </c>
      <c r="D4" s="29" t="s">
        <v>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26" t="s">
        <v>3</v>
      </c>
      <c r="R4" s="26" t="s">
        <v>4</v>
      </c>
      <c r="S4" s="26" t="s">
        <v>5</v>
      </c>
      <c r="T4" s="26" t="s">
        <v>6</v>
      </c>
      <c r="U4" s="26" t="s">
        <v>7</v>
      </c>
      <c r="V4" s="26" t="s">
        <v>8</v>
      </c>
      <c r="W4" s="26" t="s">
        <v>9</v>
      </c>
    </row>
    <row r="5" spans="2:23" ht="16.5" customHeight="1" thickBot="1" x14ac:dyDescent="0.3">
      <c r="B5" s="27"/>
      <c r="C5" s="27"/>
      <c r="D5" s="29" t="s">
        <v>10</v>
      </c>
      <c r="E5" s="30"/>
      <c r="F5" s="30"/>
      <c r="G5" s="30"/>
      <c r="H5" s="30"/>
      <c r="I5" s="30"/>
      <c r="J5" s="30"/>
      <c r="K5" s="30"/>
      <c r="L5" s="30"/>
      <c r="M5" s="30"/>
      <c r="N5" s="31"/>
      <c r="O5" s="32" t="s">
        <v>11</v>
      </c>
      <c r="P5" s="33"/>
      <c r="Q5" s="27"/>
      <c r="R5" s="27"/>
      <c r="S5" s="27"/>
      <c r="T5" s="27"/>
      <c r="U5" s="27"/>
      <c r="V5" s="27"/>
      <c r="W5" s="27"/>
    </row>
    <row r="6" spans="2:23" ht="16.5" customHeight="1" thickBot="1" x14ac:dyDescent="0.3">
      <c r="B6" s="27"/>
      <c r="C6" s="27"/>
      <c r="D6" s="29" t="s">
        <v>12</v>
      </c>
      <c r="E6" s="30"/>
      <c r="F6" s="30"/>
      <c r="G6" s="30"/>
      <c r="H6" s="30"/>
      <c r="I6" s="30"/>
      <c r="J6" s="30"/>
      <c r="K6" s="30"/>
      <c r="L6" s="30"/>
      <c r="M6" s="31"/>
      <c r="N6" s="26" t="s">
        <v>13</v>
      </c>
      <c r="O6" s="34"/>
      <c r="P6" s="35"/>
      <c r="Q6" s="27"/>
      <c r="R6" s="27"/>
      <c r="S6" s="27"/>
      <c r="T6" s="27"/>
      <c r="U6" s="27"/>
      <c r="V6" s="27"/>
      <c r="W6" s="27"/>
    </row>
    <row r="7" spans="2:23" ht="16.5" customHeight="1" thickBot="1" x14ac:dyDescent="0.3">
      <c r="B7" s="27"/>
      <c r="C7" s="27"/>
      <c r="D7" s="29" t="s">
        <v>14</v>
      </c>
      <c r="E7" s="30"/>
      <c r="F7" s="31"/>
      <c r="G7" s="29" t="s">
        <v>15</v>
      </c>
      <c r="H7" s="30"/>
      <c r="I7" s="31"/>
      <c r="J7" s="29" t="s">
        <v>16</v>
      </c>
      <c r="K7" s="31"/>
      <c r="L7" s="29" t="s">
        <v>17</v>
      </c>
      <c r="M7" s="31"/>
      <c r="N7" s="27"/>
      <c r="O7" s="26" t="s">
        <v>18</v>
      </c>
      <c r="P7" s="26" t="s">
        <v>19</v>
      </c>
      <c r="Q7" s="27"/>
      <c r="R7" s="27"/>
      <c r="S7" s="27"/>
      <c r="T7" s="27"/>
      <c r="U7" s="27"/>
      <c r="V7" s="27"/>
      <c r="W7" s="27"/>
    </row>
    <row r="8" spans="2:23" ht="95.25" customHeight="1" thickBot="1" x14ac:dyDescent="0.3">
      <c r="B8" s="28"/>
      <c r="C8" s="28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2:Y10"/>
  <sheetViews>
    <sheetView tabSelected="1" zoomScale="70" zoomScaleNormal="70" workbookViewId="0">
      <selection activeCell="O29" sqref="O29"/>
    </sheetView>
  </sheetViews>
  <sheetFormatPr defaultRowHeight="15" x14ac:dyDescent="0.25"/>
  <cols>
    <col min="3" max="3" width="13.7109375" bestFit="1" customWidth="1"/>
    <col min="12" max="12" width="18.7109375" customWidth="1"/>
    <col min="13" max="13" width="10.85546875" customWidth="1"/>
    <col min="15" max="15" width="16.7109375" customWidth="1"/>
    <col min="17" max="17" width="17.5703125" bestFit="1" customWidth="1"/>
    <col min="18" max="18" width="19.5703125" customWidth="1"/>
    <col min="19" max="19" width="20.7109375" bestFit="1" customWidth="1"/>
    <col min="20" max="20" width="12.85546875" customWidth="1"/>
    <col min="21" max="21" width="16.5703125" customWidth="1"/>
    <col min="22" max="22" width="20.42578125" customWidth="1"/>
    <col min="23" max="23" width="22.42578125" bestFit="1" customWidth="1"/>
  </cols>
  <sheetData>
    <row r="2" spans="2:25" ht="60.75" customHeight="1" x14ac:dyDescent="0.25">
      <c r="B2" s="3"/>
      <c r="C2" s="3"/>
      <c r="D2" s="25" t="s">
        <v>31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2:25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5" ht="16.5" thickBot="1" x14ac:dyDescent="0.3">
      <c r="B4" s="26" t="s">
        <v>0</v>
      </c>
      <c r="C4" s="26" t="s">
        <v>1</v>
      </c>
      <c r="D4" s="29" t="s">
        <v>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26" t="s">
        <v>3</v>
      </c>
      <c r="R4" s="26" t="s">
        <v>4</v>
      </c>
      <c r="S4" s="26" t="s">
        <v>5</v>
      </c>
      <c r="T4" s="26" t="s">
        <v>6</v>
      </c>
      <c r="U4" s="26" t="s">
        <v>7</v>
      </c>
      <c r="V4" s="26" t="s">
        <v>8</v>
      </c>
      <c r="W4" s="26" t="s">
        <v>9</v>
      </c>
    </row>
    <row r="5" spans="2:25" ht="16.5" thickBot="1" x14ac:dyDescent="0.3">
      <c r="B5" s="27"/>
      <c r="C5" s="27"/>
      <c r="D5" s="29" t="s">
        <v>10</v>
      </c>
      <c r="E5" s="30"/>
      <c r="F5" s="30"/>
      <c r="G5" s="30"/>
      <c r="H5" s="30"/>
      <c r="I5" s="30"/>
      <c r="J5" s="30"/>
      <c r="K5" s="30"/>
      <c r="L5" s="30"/>
      <c r="M5" s="30"/>
      <c r="N5" s="31"/>
      <c r="O5" s="32" t="s">
        <v>11</v>
      </c>
      <c r="P5" s="33"/>
      <c r="Q5" s="27"/>
      <c r="R5" s="27"/>
      <c r="S5" s="27"/>
      <c r="T5" s="27"/>
      <c r="U5" s="27"/>
      <c r="V5" s="27"/>
      <c r="W5" s="27"/>
    </row>
    <row r="6" spans="2:25" ht="16.5" thickBot="1" x14ac:dyDescent="0.3">
      <c r="B6" s="27"/>
      <c r="C6" s="27"/>
      <c r="D6" s="29" t="s">
        <v>12</v>
      </c>
      <c r="E6" s="30"/>
      <c r="F6" s="30"/>
      <c r="G6" s="30"/>
      <c r="H6" s="30"/>
      <c r="I6" s="30"/>
      <c r="J6" s="30"/>
      <c r="K6" s="30"/>
      <c r="L6" s="30"/>
      <c r="M6" s="31"/>
      <c r="N6" s="26" t="s">
        <v>13</v>
      </c>
      <c r="O6" s="34"/>
      <c r="P6" s="35"/>
      <c r="Q6" s="27"/>
      <c r="R6" s="27"/>
      <c r="S6" s="27"/>
      <c r="T6" s="27"/>
      <c r="U6" s="27"/>
      <c r="V6" s="27"/>
      <c r="W6" s="27"/>
    </row>
    <row r="7" spans="2:25" ht="16.5" thickBot="1" x14ac:dyDescent="0.3">
      <c r="B7" s="27"/>
      <c r="C7" s="27"/>
      <c r="D7" s="29" t="s">
        <v>14</v>
      </c>
      <c r="E7" s="30"/>
      <c r="F7" s="31"/>
      <c r="G7" s="29" t="s">
        <v>15</v>
      </c>
      <c r="H7" s="30"/>
      <c r="I7" s="31"/>
      <c r="J7" s="29" t="s">
        <v>16</v>
      </c>
      <c r="K7" s="31"/>
      <c r="L7" s="29" t="s">
        <v>17</v>
      </c>
      <c r="M7" s="31"/>
      <c r="N7" s="27"/>
      <c r="O7" s="26" t="s">
        <v>18</v>
      </c>
      <c r="P7" s="26" t="s">
        <v>19</v>
      </c>
      <c r="Q7" s="27"/>
      <c r="R7" s="27"/>
      <c r="S7" s="27"/>
      <c r="T7" s="27"/>
      <c r="U7" s="27"/>
      <c r="V7" s="27"/>
      <c r="W7" s="27"/>
    </row>
    <row r="8" spans="2:25" ht="95.25" thickBot="1" x14ac:dyDescent="0.3">
      <c r="B8" s="28"/>
      <c r="C8" s="28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2:25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5" ht="16.5" thickBot="1" x14ac:dyDescent="0.3">
      <c r="B10" s="5">
        <v>0</v>
      </c>
      <c r="C10" s="24">
        <v>0</v>
      </c>
      <c r="D10" s="6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Y10" s="7"/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W10"/>
  <sheetViews>
    <sheetView zoomScale="70" zoomScaleNormal="70" workbookViewId="0">
      <selection activeCell="Y10" sqref="Y10:Z10"/>
    </sheetView>
  </sheetViews>
  <sheetFormatPr defaultRowHeight="15" x14ac:dyDescent="0.25"/>
  <cols>
    <col min="3" max="3" width="12.42578125" bestFit="1" customWidth="1"/>
    <col min="17" max="17" width="18.42578125" customWidth="1"/>
    <col min="22" max="22" width="12.140625" customWidth="1"/>
    <col min="23" max="23" width="16.28515625" customWidth="1"/>
  </cols>
  <sheetData>
    <row r="2" spans="2:23" ht="49.5" customHeight="1" x14ac:dyDescent="0.25">
      <c r="B2" s="3"/>
      <c r="C2" s="3"/>
      <c r="D2" s="25" t="s">
        <v>31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6" t="s">
        <v>0</v>
      </c>
      <c r="C4" s="26" t="s">
        <v>1</v>
      </c>
      <c r="D4" s="29" t="s">
        <v>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26" t="s">
        <v>3</v>
      </c>
      <c r="R4" s="26" t="s">
        <v>4</v>
      </c>
      <c r="S4" s="26" t="s">
        <v>5</v>
      </c>
      <c r="T4" s="26" t="s">
        <v>6</v>
      </c>
      <c r="U4" s="26" t="s">
        <v>7</v>
      </c>
      <c r="V4" s="26" t="s">
        <v>8</v>
      </c>
      <c r="W4" s="26" t="s">
        <v>9</v>
      </c>
    </row>
    <row r="5" spans="2:23" ht="16.5" thickBot="1" x14ac:dyDescent="0.3">
      <c r="B5" s="27"/>
      <c r="C5" s="27"/>
      <c r="D5" s="29" t="s">
        <v>10</v>
      </c>
      <c r="E5" s="30"/>
      <c r="F5" s="30"/>
      <c r="G5" s="30"/>
      <c r="H5" s="30"/>
      <c r="I5" s="30"/>
      <c r="J5" s="30"/>
      <c r="K5" s="30"/>
      <c r="L5" s="30"/>
      <c r="M5" s="30"/>
      <c r="N5" s="31"/>
      <c r="O5" s="32" t="s">
        <v>11</v>
      </c>
      <c r="P5" s="33"/>
      <c r="Q5" s="27"/>
      <c r="R5" s="27"/>
      <c r="S5" s="27"/>
      <c r="T5" s="27"/>
      <c r="U5" s="27"/>
      <c r="V5" s="27"/>
      <c r="W5" s="27"/>
    </row>
    <row r="6" spans="2:23" ht="16.5" thickBot="1" x14ac:dyDescent="0.3">
      <c r="B6" s="27"/>
      <c r="C6" s="27"/>
      <c r="D6" s="29" t="s">
        <v>12</v>
      </c>
      <c r="E6" s="30"/>
      <c r="F6" s="30"/>
      <c r="G6" s="30"/>
      <c r="H6" s="30"/>
      <c r="I6" s="30"/>
      <c r="J6" s="30"/>
      <c r="K6" s="30"/>
      <c r="L6" s="30"/>
      <c r="M6" s="31"/>
      <c r="N6" s="26" t="s">
        <v>13</v>
      </c>
      <c r="O6" s="34"/>
      <c r="P6" s="35"/>
      <c r="Q6" s="27"/>
      <c r="R6" s="27"/>
      <c r="S6" s="27"/>
      <c r="T6" s="27"/>
      <c r="U6" s="27"/>
      <c r="V6" s="27"/>
      <c r="W6" s="27"/>
    </row>
    <row r="7" spans="2:23" ht="16.5" thickBot="1" x14ac:dyDescent="0.3">
      <c r="B7" s="27"/>
      <c r="C7" s="27"/>
      <c r="D7" s="29" t="s">
        <v>14</v>
      </c>
      <c r="E7" s="30"/>
      <c r="F7" s="31"/>
      <c r="G7" s="29" t="s">
        <v>15</v>
      </c>
      <c r="H7" s="30"/>
      <c r="I7" s="31"/>
      <c r="J7" s="29" t="s">
        <v>16</v>
      </c>
      <c r="K7" s="31"/>
      <c r="L7" s="29" t="s">
        <v>17</v>
      </c>
      <c r="M7" s="31"/>
      <c r="N7" s="27"/>
      <c r="O7" s="26" t="s">
        <v>18</v>
      </c>
      <c r="P7" s="26" t="s">
        <v>19</v>
      </c>
      <c r="Q7" s="27"/>
      <c r="R7" s="27"/>
      <c r="S7" s="27"/>
      <c r="T7" s="27"/>
      <c r="U7" s="27"/>
      <c r="V7" s="27"/>
      <c r="W7" s="27"/>
    </row>
    <row r="8" spans="2:23" ht="95.25" thickBot="1" x14ac:dyDescent="0.3">
      <c r="B8" s="28"/>
      <c r="C8" s="28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63.75" thickBot="1" x14ac:dyDescent="0.3">
      <c r="B10" s="5">
        <v>1</v>
      </c>
      <c r="C10" s="10">
        <v>43616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1</v>
      </c>
      <c r="P10" s="8">
        <v>0</v>
      </c>
      <c r="Q10" s="22" t="s">
        <v>115</v>
      </c>
      <c r="R10" s="8">
        <v>0.17000399999999999</v>
      </c>
      <c r="S10" s="22" t="s">
        <v>83</v>
      </c>
      <c r="T10" s="22">
        <v>35</v>
      </c>
      <c r="U10" s="8">
        <f>R10*T10</f>
        <v>5.9501399999999993</v>
      </c>
      <c r="V10" s="8" t="s">
        <v>116</v>
      </c>
      <c r="W10" s="8" t="s">
        <v>117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W81"/>
  <sheetViews>
    <sheetView zoomScale="70" zoomScaleNormal="70" workbookViewId="0">
      <selection activeCell="A82" sqref="A82:XFD145"/>
    </sheetView>
  </sheetViews>
  <sheetFormatPr defaultRowHeight="15" x14ac:dyDescent="0.25"/>
  <cols>
    <col min="3" max="3" width="12.42578125" bestFit="1" customWidth="1"/>
    <col min="4" max="4" width="13.42578125" customWidth="1"/>
    <col min="5" max="5" width="14.28515625" customWidth="1"/>
    <col min="6" max="6" width="14" customWidth="1"/>
    <col min="7" max="7" width="1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21.85546875" customWidth="1"/>
    <col min="13" max="13" width="11.5703125" customWidth="1"/>
    <col min="15" max="15" width="13" customWidth="1"/>
    <col min="17" max="17" width="24.7109375" customWidth="1"/>
    <col min="18" max="18" width="10.5703125" bestFit="1" customWidth="1"/>
    <col min="19" max="19" width="10.5703125" customWidth="1"/>
    <col min="21" max="21" width="16.42578125" customWidth="1"/>
    <col min="22" max="22" width="19.7109375" customWidth="1"/>
    <col min="23" max="23" width="21.28515625" customWidth="1"/>
    <col min="24" max="24" width="16.140625" customWidth="1"/>
  </cols>
  <sheetData>
    <row r="1" spans="2:23" ht="15.75" customHeight="1" x14ac:dyDescent="0.25">
      <c r="B1" s="3"/>
      <c r="C1" s="3"/>
      <c r="D1" s="3"/>
      <c r="E1" s="3"/>
      <c r="F1" s="3"/>
      <c r="G1" s="3"/>
      <c r="H1" s="3"/>
      <c r="I1" s="3"/>
      <c r="J1" s="3"/>
      <c r="K1" s="4" t="s">
        <v>30</v>
      </c>
    </row>
    <row r="2" spans="2:23" ht="47.25" customHeight="1" x14ac:dyDescent="0.25">
      <c r="B2" s="3"/>
      <c r="C2" s="3"/>
      <c r="D2" s="25" t="s">
        <v>31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2:23" ht="15.75" customHeight="1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6" t="s">
        <v>0</v>
      </c>
      <c r="C4" s="26" t="s">
        <v>1</v>
      </c>
      <c r="D4" s="29" t="s">
        <v>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26" t="s">
        <v>3</v>
      </c>
      <c r="R4" s="26" t="s">
        <v>4</v>
      </c>
      <c r="S4" s="26" t="s">
        <v>5</v>
      </c>
      <c r="T4" s="26" t="s">
        <v>6</v>
      </c>
      <c r="U4" s="26" t="s">
        <v>7</v>
      </c>
      <c r="V4" s="26" t="s">
        <v>8</v>
      </c>
      <c r="W4" s="26" t="s">
        <v>9</v>
      </c>
    </row>
    <row r="5" spans="2:23" ht="16.5" thickBot="1" x14ac:dyDescent="0.3">
      <c r="B5" s="27"/>
      <c r="C5" s="27"/>
      <c r="D5" s="29" t="s">
        <v>10</v>
      </c>
      <c r="E5" s="30"/>
      <c r="F5" s="30"/>
      <c r="G5" s="30"/>
      <c r="H5" s="30"/>
      <c r="I5" s="30"/>
      <c r="J5" s="30"/>
      <c r="K5" s="30"/>
      <c r="L5" s="30"/>
      <c r="M5" s="30"/>
      <c r="N5" s="31"/>
      <c r="O5" s="32" t="s">
        <v>11</v>
      </c>
      <c r="P5" s="33"/>
      <c r="Q5" s="27"/>
      <c r="R5" s="27"/>
      <c r="S5" s="27"/>
      <c r="T5" s="27"/>
      <c r="U5" s="27"/>
      <c r="V5" s="27"/>
      <c r="W5" s="27"/>
    </row>
    <row r="6" spans="2:23" ht="16.5" thickBot="1" x14ac:dyDescent="0.3">
      <c r="B6" s="27"/>
      <c r="C6" s="27"/>
      <c r="D6" s="29" t="s">
        <v>12</v>
      </c>
      <c r="E6" s="30"/>
      <c r="F6" s="30"/>
      <c r="G6" s="30"/>
      <c r="H6" s="30"/>
      <c r="I6" s="30"/>
      <c r="J6" s="30"/>
      <c r="K6" s="30"/>
      <c r="L6" s="30"/>
      <c r="M6" s="31"/>
      <c r="N6" s="26" t="s">
        <v>13</v>
      </c>
      <c r="O6" s="34"/>
      <c r="P6" s="35"/>
      <c r="Q6" s="27"/>
      <c r="R6" s="27"/>
      <c r="S6" s="27"/>
      <c r="T6" s="27"/>
      <c r="U6" s="27"/>
      <c r="V6" s="27"/>
      <c r="W6" s="27"/>
    </row>
    <row r="7" spans="2:23" ht="31.5" customHeight="1" thickBot="1" x14ac:dyDescent="0.3">
      <c r="B7" s="27"/>
      <c r="C7" s="27"/>
      <c r="D7" s="29" t="s">
        <v>14</v>
      </c>
      <c r="E7" s="30"/>
      <c r="F7" s="31"/>
      <c r="G7" s="29" t="s">
        <v>15</v>
      </c>
      <c r="H7" s="30"/>
      <c r="I7" s="31"/>
      <c r="J7" s="29" t="s">
        <v>16</v>
      </c>
      <c r="K7" s="31"/>
      <c r="L7" s="29" t="s">
        <v>17</v>
      </c>
      <c r="M7" s="31"/>
      <c r="N7" s="27"/>
      <c r="O7" s="26" t="s">
        <v>18</v>
      </c>
      <c r="P7" s="26" t="s">
        <v>19</v>
      </c>
      <c r="Q7" s="27"/>
      <c r="R7" s="27"/>
      <c r="S7" s="27"/>
      <c r="T7" s="27"/>
      <c r="U7" s="27"/>
      <c r="V7" s="27"/>
      <c r="W7" s="27"/>
    </row>
    <row r="8" spans="2:23" ht="63.75" thickBot="1" x14ac:dyDescent="0.3">
      <c r="B8" s="28"/>
      <c r="C8" s="28"/>
      <c r="D8" s="1" t="s">
        <v>20</v>
      </c>
      <c r="E8" s="1" t="s">
        <v>21</v>
      </c>
      <c r="F8" s="1" t="s">
        <v>22</v>
      </c>
      <c r="G8" s="1" t="s">
        <v>23</v>
      </c>
      <c r="H8" s="1" t="s">
        <v>24</v>
      </c>
      <c r="I8" s="1" t="s">
        <v>25</v>
      </c>
      <c r="J8" s="1" t="s">
        <v>26</v>
      </c>
      <c r="K8" s="1" t="s">
        <v>27</v>
      </c>
      <c r="L8" s="1" t="s">
        <v>28</v>
      </c>
      <c r="M8" s="1" t="s">
        <v>29</v>
      </c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2:23" ht="16.5" thickBot="1" x14ac:dyDescent="0.3">
      <c r="B9" s="2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  <c r="L9" s="1">
        <v>11</v>
      </c>
      <c r="M9" s="1">
        <v>12</v>
      </c>
      <c r="N9" s="1">
        <v>13</v>
      </c>
      <c r="O9" s="1">
        <v>14</v>
      </c>
      <c r="P9" s="1">
        <v>15</v>
      </c>
      <c r="Q9" s="1">
        <v>16</v>
      </c>
      <c r="R9" s="1">
        <v>17</v>
      </c>
      <c r="S9" s="1">
        <v>18</v>
      </c>
      <c r="T9" s="1">
        <v>19</v>
      </c>
      <c r="U9" s="1">
        <v>20</v>
      </c>
      <c r="V9" s="1">
        <v>21</v>
      </c>
      <c r="W9" s="1">
        <v>22</v>
      </c>
    </row>
    <row r="10" spans="2:23" ht="48" thickBot="1" x14ac:dyDescent="0.3">
      <c r="B10" s="2">
        <v>1</v>
      </c>
      <c r="C10" s="10">
        <v>43601</v>
      </c>
      <c r="D10" s="11">
        <v>0</v>
      </c>
      <c r="E10" s="11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1</v>
      </c>
      <c r="P10" s="16">
        <v>0</v>
      </c>
      <c r="Q10" s="16" t="s">
        <v>32</v>
      </c>
      <c r="R10" s="11">
        <v>5.1336E-2</v>
      </c>
      <c r="S10" s="16" t="s">
        <v>39</v>
      </c>
      <c r="T10" s="16">
        <v>30</v>
      </c>
      <c r="U10" s="12">
        <f>R10*T10</f>
        <v>1.5400799999999999</v>
      </c>
      <c r="V10" s="11" t="s">
        <v>44</v>
      </c>
      <c r="W10" s="11" t="s">
        <v>43</v>
      </c>
    </row>
    <row r="11" spans="2:23" ht="48" thickBot="1" x14ac:dyDescent="0.3">
      <c r="B11" s="9">
        <v>2</v>
      </c>
      <c r="C11" s="10">
        <v>43601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1</v>
      </c>
      <c r="P11" s="16">
        <v>0</v>
      </c>
      <c r="Q11" s="16" t="s">
        <v>33</v>
      </c>
      <c r="R11" s="11">
        <v>1.44</v>
      </c>
      <c r="S11" s="16" t="s">
        <v>40</v>
      </c>
      <c r="T11" s="16">
        <v>2</v>
      </c>
      <c r="U11" s="12">
        <f t="shared" ref="U11:U16" si="0">R11*T11</f>
        <v>2.88</v>
      </c>
      <c r="V11" s="16" t="s">
        <v>44</v>
      </c>
      <c r="W11" s="16" t="s">
        <v>43</v>
      </c>
    </row>
    <row r="12" spans="2:23" ht="48" thickBot="1" x14ac:dyDescent="0.3">
      <c r="B12" s="16">
        <v>3</v>
      </c>
      <c r="C12" s="10">
        <v>43601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1</v>
      </c>
      <c r="P12" s="16">
        <v>0</v>
      </c>
      <c r="Q12" s="16" t="s">
        <v>34</v>
      </c>
      <c r="R12" s="9">
        <v>1.1761199999999998</v>
      </c>
      <c r="S12" s="16" t="s">
        <v>41</v>
      </c>
      <c r="T12" s="16">
        <v>15</v>
      </c>
      <c r="U12" s="12">
        <f t="shared" si="0"/>
        <v>17.641799999999996</v>
      </c>
      <c r="V12" s="16" t="s">
        <v>44</v>
      </c>
      <c r="W12" s="16" t="s">
        <v>43</v>
      </c>
    </row>
    <row r="13" spans="2:23" ht="48" thickBot="1" x14ac:dyDescent="0.3">
      <c r="B13" s="16">
        <v>4</v>
      </c>
      <c r="C13" s="10">
        <v>43601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1</v>
      </c>
      <c r="P13" s="16">
        <v>0</v>
      </c>
      <c r="Q13" s="16" t="s">
        <v>35</v>
      </c>
      <c r="R13" s="9">
        <v>0.12671999999999997</v>
      </c>
      <c r="S13" s="16" t="s">
        <v>40</v>
      </c>
      <c r="T13" s="16">
        <v>10</v>
      </c>
      <c r="U13" s="12">
        <f t="shared" si="0"/>
        <v>1.2671999999999997</v>
      </c>
      <c r="V13" s="16" t="s">
        <v>44</v>
      </c>
      <c r="W13" s="16" t="s">
        <v>43</v>
      </c>
    </row>
    <row r="14" spans="2:23" ht="63.75" thickBot="1" x14ac:dyDescent="0.3">
      <c r="B14" s="16">
        <v>5</v>
      </c>
      <c r="C14" s="10">
        <v>43601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1</v>
      </c>
      <c r="P14" s="16">
        <v>0</v>
      </c>
      <c r="Q14" s="16" t="s">
        <v>36</v>
      </c>
      <c r="R14" s="9">
        <v>0.24843599999999999</v>
      </c>
      <c r="S14" s="16" t="s">
        <v>40</v>
      </c>
      <c r="T14" s="16">
        <v>1</v>
      </c>
      <c r="U14" s="12">
        <f t="shared" si="0"/>
        <v>0.24843599999999999</v>
      </c>
      <c r="V14" s="16" t="s">
        <v>44</v>
      </c>
      <c r="W14" s="16" t="s">
        <v>43</v>
      </c>
    </row>
    <row r="15" spans="2:23" ht="48" thickBot="1" x14ac:dyDescent="0.3">
      <c r="B15" s="16">
        <v>6</v>
      </c>
      <c r="C15" s="10">
        <v>43601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1</v>
      </c>
      <c r="P15" s="16">
        <v>0</v>
      </c>
      <c r="Q15" s="16" t="s">
        <v>37</v>
      </c>
      <c r="R15" s="13">
        <v>0.129384</v>
      </c>
      <c r="S15" s="16" t="s">
        <v>42</v>
      </c>
      <c r="T15" s="16">
        <v>10</v>
      </c>
      <c r="U15" s="12">
        <f t="shared" si="0"/>
        <v>1.2938399999999999</v>
      </c>
      <c r="V15" s="16" t="s">
        <v>44</v>
      </c>
      <c r="W15" s="16" t="s">
        <v>43</v>
      </c>
    </row>
    <row r="16" spans="2:23" ht="48" thickBot="1" x14ac:dyDescent="0.3">
      <c r="B16" s="16">
        <v>7</v>
      </c>
      <c r="C16" s="10">
        <v>43601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1</v>
      </c>
      <c r="P16" s="16">
        <v>0</v>
      </c>
      <c r="Q16" s="16" t="s">
        <v>38</v>
      </c>
      <c r="R16" s="13">
        <v>3.1775999999999999E-2</v>
      </c>
      <c r="S16" s="16" t="s">
        <v>40</v>
      </c>
      <c r="T16" s="16">
        <v>10</v>
      </c>
      <c r="U16" s="12">
        <f t="shared" si="0"/>
        <v>0.31775999999999999</v>
      </c>
      <c r="V16" s="16" t="s">
        <v>44</v>
      </c>
      <c r="W16" s="16" t="s">
        <v>43</v>
      </c>
    </row>
    <row r="17" spans="2:23" ht="63.75" thickBot="1" x14ac:dyDescent="0.3">
      <c r="B17" s="17">
        <v>8</v>
      </c>
      <c r="C17" s="10">
        <v>43565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4">
        <v>1</v>
      </c>
      <c r="M17" s="14">
        <v>0</v>
      </c>
      <c r="N17" s="14">
        <v>0</v>
      </c>
      <c r="O17" s="14">
        <v>0</v>
      </c>
      <c r="P17" s="14">
        <v>0</v>
      </c>
      <c r="Q17" s="17" t="s">
        <v>45</v>
      </c>
      <c r="R17" s="14">
        <v>4.9173</v>
      </c>
      <c r="S17" s="17" t="s">
        <v>83</v>
      </c>
      <c r="T17" s="17">
        <v>3</v>
      </c>
      <c r="U17" s="12">
        <f>R17*T17</f>
        <v>14.751899999999999</v>
      </c>
      <c r="V17" s="17" t="s">
        <v>84</v>
      </c>
      <c r="W17" s="14" t="s">
        <v>85</v>
      </c>
    </row>
    <row r="18" spans="2:23" ht="111" thickBot="1" x14ac:dyDescent="0.3">
      <c r="B18" s="17">
        <v>9</v>
      </c>
      <c r="C18" s="10">
        <v>43565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5">
        <v>1</v>
      </c>
      <c r="M18" s="17">
        <v>0</v>
      </c>
      <c r="N18" s="17">
        <v>0</v>
      </c>
      <c r="O18" s="17">
        <v>0</v>
      </c>
      <c r="P18" s="17">
        <v>0</v>
      </c>
      <c r="Q18" s="17" t="s">
        <v>46</v>
      </c>
      <c r="R18" s="15">
        <v>2.9594040000000001</v>
      </c>
      <c r="S18" s="17" t="s">
        <v>83</v>
      </c>
      <c r="T18" s="17">
        <v>2</v>
      </c>
      <c r="U18" s="12">
        <f t="shared" ref="U18:U55" si="1">R18*T18</f>
        <v>5.9188080000000003</v>
      </c>
      <c r="V18" s="17" t="s">
        <v>84</v>
      </c>
      <c r="W18" s="17" t="s">
        <v>85</v>
      </c>
    </row>
    <row r="19" spans="2:23" ht="111" thickBot="1" x14ac:dyDescent="0.3">
      <c r="B19" s="17">
        <v>10</v>
      </c>
      <c r="C19" s="10">
        <v>43565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1</v>
      </c>
      <c r="M19" s="17">
        <v>0</v>
      </c>
      <c r="N19" s="17">
        <v>0</v>
      </c>
      <c r="O19" s="17">
        <v>0</v>
      </c>
      <c r="P19" s="17">
        <v>0</v>
      </c>
      <c r="Q19" s="17" t="s">
        <v>47</v>
      </c>
      <c r="R19" s="15">
        <v>2.9594040000000001</v>
      </c>
      <c r="S19" s="17" t="s">
        <v>83</v>
      </c>
      <c r="T19" s="17">
        <v>1</v>
      </c>
      <c r="U19" s="12">
        <f t="shared" si="1"/>
        <v>2.9594040000000001</v>
      </c>
      <c r="V19" s="17" t="s">
        <v>84</v>
      </c>
      <c r="W19" s="17" t="s">
        <v>85</v>
      </c>
    </row>
    <row r="20" spans="2:23" ht="111" thickBot="1" x14ac:dyDescent="0.3">
      <c r="B20" s="17">
        <v>11</v>
      </c>
      <c r="C20" s="10">
        <v>43565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1</v>
      </c>
      <c r="M20" s="17">
        <v>0</v>
      </c>
      <c r="N20" s="17">
        <v>0</v>
      </c>
      <c r="O20" s="17">
        <v>0</v>
      </c>
      <c r="P20" s="17">
        <v>0</v>
      </c>
      <c r="Q20" s="17" t="s">
        <v>48</v>
      </c>
      <c r="R20" s="15">
        <v>2.9594040000000001</v>
      </c>
      <c r="S20" s="17" t="s">
        <v>83</v>
      </c>
      <c r="T20" s="17">
        <v>2</v>
      </c>
      <c r="U20" s="12">
        <f t="shared" si="1"/>
        <v>5.9188080000000003</v>
      </c>
      <c r="V20" s="17" t="s">
        <v>84</v>
      </c>
      <c r="W20" s="17" t="s">
        <v>85</v>
      </c>
    </row>
    <row r="21" spans="2:23" ht="79.5" thickBot="1" x14ac:dyDescent="0.3">
      <c r="B21" s="17">
        <v>12</v>
      </c>
      <c r="C21" s="10">
        <v>43565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1</v>
      </c>
      <c r="M21" s="17">
        <v>0</v>
      </c>
      <c r="N21" s="17">
        <v>0</v>
      </c>
      <c r="O21" s="17">
        <v>0</v>
      </c>
      <c r="P21" s="17">
        <v>0</v>
      </c>
      <c r="Q21" s="17" t="s">
        <v>49</v>
      </c>
      <c r="R21" s="15">
        <v>1.7554799999999999</v>
      </c>
      <c r="S21" s="17" t="s">
        <v>83</v>
      </c>
      <c r="T21" s="17">
        <v>7</v>
      </c>
      <c r="U21" s="12">
        <f t="shared" si="1"/>
        <v>12.288359999999999</v>
      </c>
      <c r="V21" s="17" t="s">
        <v>84</v>
      </c>
      <c r="W21" s="17" t="s">
        <v>85</v>
      </c>
    </row>
    <row r="22" spans="2:23" ht="79.5" thickBot="1" x14ac:dyDescent="0.3">
      <c r="B22" s="17">
        <v>13</v>
      </c>
      <c r="C22" s="10">
        <v>43565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1</v>
      </c>
      <c r="M22" s="17">
        <v>0</v>
      </c>
      <c r="N22" s="17">
        <v>0</v>
      </c>
      <c r="O22" s="17">
        <v>0</v>
      </c>
      <c r="P22" s="17">
        <v>0</v>
      </c>
      <c r="Q22" s="17" t="s">
        <v>50</v>
      </c>
      <c r="R22" s="17">
        <v>7.9516200000000001</v>
      </c>
      <c r="S22" s="17" t="s">
        <v>83</v>
      </c>
      <c r="T22" s="17">
        <v>1</v>
      </c>
      <c r="U22" s="12">
        <f t="shared" si="1"/>
        <v>7.9516200000000001</v>
      </c>
      <c r="V22" s="17" t="s">
        <v>84</v>
      </c>
      <c r="W22" s="17" t="s">
        <v>85</v>
      </c>
    </row>
    <row r="23" spans="2:23" ht="79.5" thickBot="1" x14ac:dyDescent="0.3">
      <c r="B23" s="17">
        <v>14</v>
      </c>
      <c r="C23" s="10">
        <v>43565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1</v>
      </c>
      <c r="M23" s="17">
        <v>0</v>
      </c>
      <c r="N23" s="17">
        <v>0</v>
      </c>
      <c r="O23" s="17">
        <v>0</v>
      </c>
      <c r="P23" s="17">
        <v>0</v>
      </c>
      <c r="Q23" s="17" t="s">
        <v>51</v>
      </c>
      <c r="R23" s="17">
        <v>4.1976959999999996</v>
      </c>
      <c r="S23" s="17" t="s">
        <v>83</v>
      </c>
      <c r="T23" s="17">
        <v>60</v>
      </c>
      <c r="U23" s="12">
        <f t="shared" si="1"/>
        <v>251.86175999999998</v>
      </c>
      <c r="V23" s="17" t="s">
        <v>84</v>
      </c>
      <c r="W23" s="17" t="s">
        <v>85</v>
      </c>
    </row>
    <row r="24" spans="2:23" ht="79.5" thickBot="1" x14ac:dyDescent="0.3">
      <c r="B24" s="17">
        <v>15</v>
      </c>
      <c r="C24" s="10">
        <v>43565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1</v>
      </c>
      <c r="M24" s="17">
        <v>0</v>
      </c>
      <c r="N24" s="17">
        <v>0</v>
      </c>
      <c r="O24" s="17">
        <v>0</v>
      </c>
      <c r="P24" s="17">
        <v>0</v>
      </c>
      <c r="Q24" s="17" t="s">
        <v>52</v>
      </c>
      <c r="R24" s="17">
        <v>4.6774319999999996</v>
      </c>
      <c r="S24" s="17" t="s">
        <v>83</v>
      </c>
      <c r="T24" s="17">
        <v>4</v>
      </c>
      <c r="U24" s="12">
        <f t="shared" si="1"/>
        <v>18.709727999999998</v>
      </c>
      <c r="V24" s="17" t="s">
        <v>84</v>
      </c>
      <c r="W24" s="17" t="s">
        <v>85</v>
      </c>
    </row>
    <row r="25" spans="2:23" ht="79.5" thickBot="1" x14ac:dyDescent="0.3">
      <c r="B25" s="17">
        <v>16</v>
      </c>
      <c r="C25" s="10">
        <v>43565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1</v>
      </c>
      <c r="M25" s="17">
        <v>0</v>
      </c>
      <c r="N25" s="17">
        <v>0</v>
      </c>
      <c r="O25" s="17">
        <v>0</v>
      </c>
      <c r="P25" s="17">
        <v>0</v>
      </c>
      <c r="Q25" s="17" t="s">
        <v>53</v>
      </c>
      <c r="R25" s="17">
        <v>2.9594040000000001</v>
      </c>
      <c r="S25" s="17" t="s">
        <v>83</v>
      </c>
      <c r="T25" s="17">
        <v>3</v>
      </c>
      <c r="U25" s="12">
        <f t="shared" si="1"/>
        <v>8.8782120000000013</v>
      </c>
      <c r="V25" s="17" t="s">
        <v>84</v>
      </c>
      <c r="W25" s="17" t="s">
        <v>85</v>
      </c>
    </row>
    <row r="26" spans="2:23" ht="79.5" thickBot="1" x14ac:dyDescent="0.3">
      <c r="B26" s="17">
        <v>17</v>
      </c>
      <c r="C26" s="10">
        <v>43565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1</v>
      </c>
      <c r="M26" s="17">
        <v>0</v>
      </c>
      <c r="N26" s="17">
        <v>0</v>
      </c>
      <c r="O26" s="17">
        <v>0</v>
      </c>
      <c r="P26" s="17">
        <v>0</v>
      </c>
      <c r="Q26" s="17" t="s">
        <v>53</v>
      </c>
      <c r="R26" s="17">
        <v>4.2576599999999996</v>
      </c>
      <c r="S26" s="17" t="s">
        <v>83</v>
      </c>
      <c r="T26" s="17">
        <v>11</v>
      </c>
      <c r="U26" s="12">
        <f t="shared" si="1"/>
        <v>46.834259999999993</v>
      </c>
      <c r="V26" s="17" t="s">
        <v>84</v>
      </c>
      <c r="W26" s="17" t="s">
        <v>85</v>
      </c>
    </row>
    <row r="27" spans="2:23" ht="48" thickBot="1" x14ac:dyDescent="0.3">
      <c r="B27" s="17">
        <v>18</v>
      </c>
      <c r="C27" s="10">
        <v>43565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1</v>
      </c>
      <c r="M27" s="17">
        <v>0</v>
      </c>
      <c r="N27" s="17">
        <v>0</v>
      </c>
      <c r="O27" s="17">
        <v>0</v>
      </c>
      <c r="P27" s="17">
        <v>0</v>
      </c>
      <c r="Q27" s="17" t="s">
        <v>54</v>
      </c>
      <c r="R27" s="17">
        <v>2.9983560000000002</v>
      </c>
      <c r="S27" s="17" t="s">
        <v>83</v>
      </c>
      <c r="T27" s="17">
        <v>7</v>
      </c>
      <c r="U27" s="12">
        <f t="shared" si="1"/>
        <v>20.988492000000001</v>
      </c>
      <c r="V27" s="17" t="s">
        <v>84</v>
      </c>
      <c r="W27" s="17" t="s">
        <v>85</v>
      </c>
    </row>
    <row r="28" spans="2:23" ht="48" thickBot="1" x14ac:dyDescent="0.3">
      <c r="B28" s="17">
        <v>19</v>
      </c>
      <c r="C28" s="10">
        <v>43565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1</v>
      </c>
      <c r="M28" s="17">
        <v>0</v>
      </c>
      <c r="N28" s="17">
        <v>0</v>
      </c>
      <c r="O28" s="17">
        <v>0</v>
      </c>
      <c r="P28" s="17">
        <v>0</v>
      </c>
      <c r="Q28" s="17" t="s">
        <v>55</v>
      </c>
      <c r="R28" s="17">
        <v>2.9983560000000002</v>
      </c>
      <c r="S28" s="17" t="s">
        <v>83</v>
      </c>
      <c r="T28" s="17">
        <v>9</v>
      </c>
      <c r="U28" s="12">
        <f t="shared" si="1"/>
        <v>26.985204000000003</v>
      </c>
      <c r="V28" s="17" t="s">
        <v>84</v>
      </c>
      <c r="W28" s="17" t="s">
        <v>85</v>
      </c>
    </row>
    <row r="29" spans="2:23" ht="63.75" thickBot="1" x14ac:dyDescent="0.3">
      <c r="B29" s="17">
        <v>20</v>
      </c>
      <c r="C29" s="10">
        <v>43565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1</v>
      </c>
      <c r="M29" s="17">
        <v>0</v>
      </c>
      <c r="N29" s="17">
        <v>0</v>
      </c>
      <c r="O29" s="17">
        <v>0</v>
      </c>
      <c r="P29" s="17">
        <v>0</v>
      </c>
      <c r="Q29" s="17" t="s">
        <v>56</v>
      </c>
      <c r="R29" s="17">
        <v>0.77956800000000004</v>
      </c>
      <c r="S29" s="17" t="s">
        <v>83</v>
      </c>
      <c r="T29" s="17">
        <v>2</v>
      </c>
      <c r="U29" s="12">
        <f t="shared" si="1"/>
        <v>1.5591360000000001</v>
      </c>
      <c r="V29" s="17" t="s">
        <v>84</v>
      </c>
      <c r="W29" s="17" t="s">
        <v>85</v>
      </c>
    </row>
    <row r="30" spans="2:23" ht="48" thickBot="1" x14ac:dyDescent="0.3">
      <c r="B30" s="17">
        <v>21</v>
      </c>
      <c r="C30" s="10">
        <v>43565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1</v>
      </c>
      <c r="M30" s="17">
        <v>0</v>
      </c>
      <c r="N30" s="17">
        <v>0</v>
      </c>
      <c r="O30" s="17">
        <v>0</v>
      </c>
      <c r="P30" s="17">
        <v>0</v>
      </c>
      <c r="Q30" s="17" t="s">
        <v>57</v>
      </c>
      <c r="R30" s="17">
        <v>4.631856</v>
      </c>
      <c r="S30" s="17" t="s">
        <v>83</v>
      </c>
      <c r="T30" s="17">
        <v>4</v>
      </c>
      <c r="U30" s="12">
        <f t="shared" si="1"/>
        <v>18.527424</v>
      </c>
      <c r="V30" s="17" t="s">
        <v>84</v>
      </c>
      <c r="W30" s="17" t="s">
        <v>85</v>
      </c>
    </row>
    <row r="31" spans="2:23" ht="48" thickBot="1" x14ac:dyDescent="0.3">
      <c r="B31" s="17">
        <v>22</v>
      </c>
      <c r="C31" s="10">
        <v>43565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1</v>
      </c>
      <c r="M31" s="17">
        <v>0</v>
      </c>
      <c r="N31" s="17">
        <v>0</v>
      </c>
      <c r="O31" s="17">
        <v>0</v>
      </c>
      <c r="P31" s="17">
        <v>0</v>
      </c>
      <c r="Q31" s="17" t="s">
        <v>58</v>
      </c>
      <c r="R31" s="17">
        <v>7.1615039999999999</v>
      </c>
      <c r="S31" s="17" t="s">
        <v>83</v>
      </c>
      <c r="T31" s="17">
        <v>2</v>
      </c>
      <c r="U31" s="12">
        <f t="shared" si="1"/>
        <v>14.323008</v>
      </c>
      <c r="V31" s="17" t="s">
        <v>84</v>
      </c>
      <c r="W31" s="17" t="s">
        <v>85</v>
      </c>
    </row>
    <row r="32" spans="2:23" ht="48" thickBot="1" x14ac:dyDescent="0.3">
      <c r="B32" s="17">
        <v>23</v>
      </c>
      <c r="C32" s="10">
        <v>43565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1</v>
      </c>
      <c r="M32" s="17">
        <v>0</v>
      </c>
      <c r="N32" s="17">
        <v>0</v>
      </c>
      <c r="O32" s="17">
        <v>0</v>
      </c>
      <c r="P32" s="17">
        <v>0</v>
      </c>
      <c r="Q32" s="17" t="s">
        <v>59</v>
      </c>
      <c r="R32" s="17">
        <v>25.211327999999998</v>
      </c>
      <c r="S32" s="17" t="s">
        <v>83</v>
      </c>
      <c r="T32" s="17">
        <v>2</v>
      </c>
      <c r="U32" s="12">
        <f t="shared" si="1"/>
        <v>50.422655999999996</v>
      </c>
      <c r="V32" s="17" t="s">
        <v>84</v>
      </c>
      <c r="W32" s="17" t="s">
        <v>85</v>
      </c>
    </row>
    <row r="33" spans="2:23" ht="48" thickBot="1" x14ac:dyDescent="0.3">
      <c r="B33" s="17">
        <v>24</v>
      </c>
      <c r="C33" s="10">
        <v>43565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1</v>
      </c>
      <c r="M33" s="17">
        <v>0</v>
      </c>
      <c r="N33" s="17">
        <v>0</v>
      </c>
      <c r="O33" s="17">
        <v>0</v>
      </c>
      <c r="P33" s="17">
        <v>0</v>
      </c>
      <c r="Q33" s="17" t="s">
        <v>60</v>
      </c>
      <c r="R33" s="17">
        <v>0.80955599999999994</v>
      </c>
      <c r="S33" s="17" t="s">
        <v>83</v>
      </c>
      <c r="T33" s="17">
        <v>2</v>
      </c>
      <c r="U33" s="12">
        <f t="shared" si="1"/>
        <v>1.6191119999999999</v>
      </c>
      <c r="V33" s="17" t="s">
        <v>84</v>
      </c>
      <c r="W33" s="17" t="s">
        <v>85</v>
      </c>
    </row>
    <row r="34" spans="2:23" ht="48" thickBot="1" x14ac:dyDescent="0.3">
      <c r="B34" s="17">
        <v>25</v>
      </c>
      <c r="C34" s="10">
        <v>43565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1</v>
      </c>
      <c r="M34" s="17">
        <v>0</v>
      </c>
      <c r="N34" s="17">
        <v>0</v>
      </c>
      <c r="O34" s="17">
        <v>0</v>
      </c>
      <c r="P34" s="17">
        <v>0</v>
      </c>
      <c r="Q34" s="17" t="s">
        <v>61</v>
      </c>
      <c r="R34" s="17">
        <v>1.4871840000000001</v>
      </c>
      <c r="S34" s="17" t="s">
        <v>83</v>
      </c>
      <c r="T34" s="17">
        <v>2</v>
      </c>
      <c r="U34" s="12">
        <f t="shared" si="1"/>
        <v>2.9743680000000001</v>
      </c>
      <c r="V34" s="17" t="s">
        <v>84</v>
      </c>
      <c r="W34" s="17" t="s">
        <v>85</v>
      </c>
    </row>
    <row r="35" spans="2:23" ht="48" thickBot="1" x14ac:dyDescent="0.3">
      <c r="B35" s="17">
        <v>26</v>
      </c>
      <c r="C35" s="10">
        <v>43565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1</v>
      </c>
      <c r="M35" s="17">
        <v>0</v>
      </c>
      <c r="N35" s="17">
        <v>0</v>
      </c>
      <c r="O35" s="17">
        <v>0</v>
      </c>
      <c r="P35" s="17">
        <v>0</v>
      </c>
      <c r="Q35" s="17" t="s">
        <v>62</v>
      </c>
      <c r="R35" s="17">
        <v>4.3133040000000005</v>
      </c>
      <c r="S35" s="17" t="s">
        <v>83</v>
      </c>
      <c r="T35" s="17">
        <v>2</v>
      </c>
      <c r="U35" s="12">
        <f t="shared" si="1"/>
        <v>8.6266080000000009</v>
      </c>
      <c r="V35" s="17" t="s">
        <v>84</v>
      </c>
      <c r="W35" s="17" t="s">
        <v>85</v>
      </c>
    </row>
    <row r="36" spans="2:23" ht="63.75" thickBot="1" x14ac:dyDescent="0.3">
      <c r="B36" s="17">
        <v>27</v>
      </c>
      <c r="C36" s="10">
        <v>43565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1</v>
      </c>
      <c r="M36" s="17">
        <v>0</v>
      </c>
      <c r="N36" s="17">
        <v>0</v>
      </c>
      <c r="O36" s="17">
        <v>0</v>
      </c>
      <c r="P36" s="17">
        <v>0</v>
      </c>
      <c r="Q36" s="17" t="s">
        <v>63</v>
      </c>
      <c r="R36" s="17">
        <v>9.7578359999999993</v>
      </c>
      <c r="S36" s="17" t="s">
        <v>83</v>
      </c>
      <c r="T36" s="17">
        <v>2</v>
      </c>
      <c r="U36" s="12">
        <f t="shared" si="1"/>
        <v>19.515671999999999</v>
      </c>
      <c r="V36" s="17" t="s">
        <v>84</v>
      </c>
      <c r="W36" s="17" t="s">
        <v>85</v>
      </c>
    </row>
    <row r="37" spans="2:23" ht="63.75" thickBot="1" x14ac:dyDescent="0.3">
      <c r="B37" s="17">
        <v>28</v>
      </c>
      <c r="C37" s="10">
        <v>43565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1</v>
      </c>
      <c r="M37" s="17">
        <v>0</v>
      </c>
      <c r="N37" s="17">
        <v>0</v>
      </c>
      <c r="O37" s="17">
        <v>0</v>
      </c>
      <c r="P37" s="17">
        <v>0</v>
      </c>
      <c r="Q37" s="17" t="s">
        <v>64</v>
      </c>
      <c r="R37" s="17">
        <v>12.051924000000001</v>
      </c>
      <c r="S37" s="17" t="s">
        <v>83</v>
      </c>
      <c r="T37" s="17">
        <v>2</v>
      </c>
      <c r="U37" s="12">
        <f t="shared" si="1"/>
        <v>24.103848000000003</v>
      </c>
      <c r="V37" s="17" t="s">
        <v>84</v>
      </c>
      <c r="W37" s="17" t="s">
        <v>85</v>
      </c>
    </row>
    <row r="38" spans="2:23" ht="63.75" thickBot="1" x14ac:dyDescent="0.3">
      <c r="B38" s="17">
        <v>29</v>
      </c>
      <c r="C38" s="10">
        <v>43565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1</v>
      </c>
      <c r="M38" s="17">
        <v>0</v>
      </c>
      <c r="N38" s="17">
        <v>0</v>
      </c>
      <c r="O38" s="17">
        <v>0</v>
      </c>
      <c r="P38" s="17">
        <v>0</v>
      </c>
      <c r="Q38" s="17" t="s">
        <v>65</v>
      </c>
      <c r="R38" s="17">
        <v>15.471491999999998</v>
      </c>
      <c r="S38" s="17" t="s">
        <v>83</v>
      </c>
      <c r="T38" s="17">
        <v>2</v>
      </c>
      <c r="U38" s="12">
        <f t="shared" si="1"/>
        <v>30.942983999999996</v>
      </c>
      <c r="V38" s="17" t="s">
        <v>84</v>
      </c>
      <c r="W38" s="17" t="s">
        <v>85</v>
      </c>
    </row>
    <row r="39" spans="2:23" ht="63.75" thickBot="1" x14ac:dyDescent="0.3">
      <c r="B39" s="17">
        <v>30</v>
      </c>
      <c r="C39" s="10">
        <v>43565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1</v>
      </c>
      <c r="M39" s="17">
        <v>0</v>
      </c>
      <c r="N39" s="17">
        <v>0</v>
      </c>
      <c r="O39" s="17">
        <v>0</v>
      </c>
      <c r="P39" s="17">
        <v>0</v>
      </c>
      <c r="Q39" s="17" t="s">
        <v>66</v>
      </c>
      <c r="R39" s="17">
        <v>9.6369360000000004</v>
      </c>
      <c r="S39" s="17" t="s">
        <v>83</v>
      </c>
      <c r="T39" s="17">
        <v>2</v>
      </c>
      <c r="U39" s="12">
        <f t="shared" si="1"/>
        <v>19.273872000000001</v>
      </c>
      <c r="V39" s="17" t="s">
        <v>84</v>
      </c>
      <c r="W39" s="17" t="s">
        <v>85</v>
      </c>
    </row>
    <row r="40" spans="2:23" ht="48" thickBot="1" x14ac:dyDescent="0.3">
      <c r="B40" s="17">
        <v>31</v>
      </c>
      <c r="C40" s="10">
        <v>43565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1</v>
      </c>
      <c r="M40" s="17">
        <v>0</v>
      </c>
      <c r="N40" s="17">
        <v>0</v>
      </c>
      <c r="O40" s="17">
        <v>0</v>
      </c>
      <c r="P40" s="17">
        <v>0</v>
      </c>
      <c r="Q40" s="17" t="s">
        <v>67</v>
      </c>
      <c r="R40" s="17">
        <v>1.6028640000000001</v>
      </c>
      <c r="S40" s="17" t="s">
        <v>83</v>
      </c>
      <c r="T40" s="17">
        <v>11</v>
      </c>
      <c r="U40" s="12">
        <f t="shared" si="1"/>
        <v>17.631504</v>
      </c>
      <c r="V40" s="17" t="s">
        <v>84</v>
      </c>
      <c r="W40" s="17" t="s">
        <v>85</v>
      </c>
    </row>
    <row r="41" spans="2:23" ht="63.75" thickBot="1" x14ac:dyDescent="0.3">
      <c r="B41" s="17">
        <v>32</v>
      </c>
      <c r="C41" s="10">
        <v>43565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1</v>
      </c>
      <c r="M41" s="17">
        <v>0</v>
      </c>
      <c r="N41" s="17">
        <v>0</v>
      </c>
      <c r="O41" s="17">
        <v>0</v>
      </c>
      <c r="P41" s="17">
        <v>0</v>
      </c>
      <c r="Q41" s="17" t="s">
        <v>68</v>
      </c>
      <c r="R41" s="17">
        <v>0.97471200000000002</v>
      </c>
      <c r="S41" s="17" t="s">
        <v>83</v>
      </c>
      <c r="T41" s="17">
        <v>6</v>
      </c>
      <c r="U41" s="12">
        <f t="shared" si="1"/>
        <v>5.8482719999999997</v>
      </c>
      <c r="V41" s="17" t="s">
        <v>84</v>
      </c>
      <c r="W41" s="17" t="s">
        <v>85</v>
      </c>
    </row>
    <row r="42" spans="2:23" ht="63.75" thickBot="1" x14ac:dyDescent="0.3">
      <c r="B42" s="17">
        <v>33</v>
      </c>
      <c r="C42" s="10">
        <v>43565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1</v>
      </c>
      <c r="M42" s="17">
        <v>0</v>
      </c>
      <c r="N42" s="17">
        <v>0</v>
      </c>
      <c r="O42" s="17">
        <v>0</v>
      </c>
      <c r="P42" s="17">
        <v>0</v>
      </c>
      <c r="Q42" s="17" t="s">
        <v>69</v>
      </c>
      <c r="R42" s="17">
        <v>0.47973599999999994</v>
      </c>
      <c r="S42" s="17" t="s">
        <v>83</v>
      </c>
      <c r="T42" s="17">
        <v>2</v>
      </c>
      <c r="U42" s="12">
        <f t="shared" si="1"/>
        <v>0.95947199999999988</v>
      </c>
      <c r="V42" s="17" t="s">
        <v>84</v>
      </c>
      <c r="W42" s="17" t="s">
        <v>85</v>
      </c>
    </row>
    <row r="43" spans="2:23" ht="63.75" thickBot="1" x14ac:dyDescent="0.3">
      <c r="B43" s="17">
        <v>34</v>
      </c>
      <c r="C43" s="10">
        <v>43565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1</v>
      </c>
      <c r="M43" s="17">
        <v>0</v>
      </c>
      <c r="N43" s="17">
        <v>0</v>
      </c>
      <c r="O43" s="17">
        <v>0</v>
      </c>
      <c r="P43" s="17">
        <v>0</v>
      </c>
      <c r="Q43" s="17" t="s">
        <v>70</v>
      </c>
      <c r="R43" s="17">
        <v>10.397663999999999</v>
      </c>
      <c r="S43" s="17" t="s">
        <v>83</v>
      </c>
      <c r="T43" s="17">
        <v>4</v>
      </c>
      <c r="U43" s="12">
        <f t="shared" si="1"/>
        <v>41.590655999999996</v>
      </c>
      <c r="V43" s="17" t="s">
        <v>84</v>
      </c>
      <c r="W43" s="17" t="s">
        <v>85</v>
      </c>
    </row>
    <row r="44" spans="2:23" ht="63.75" thickBot="1" x14ac:dyDescent="0.3">
      <c r="B44" s="17">
        <v>35</v>
      </c>
      <c r="C44" s="10">
        <v>43565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1</v>
      </c>
      <c r="M44" s="17">
        <v>0</v>
      </c>
      <c r="N44" s="17">
        <v>0</v>
      </c>
      <c r="O44" s="17">
        <v>0</v>
      </c>
      <c r="P44" s="17">
        <v>0</v>
      </c>
      <c r="Q44" s="17" t="s">
        <v>71</v>
      </c>
      <c r="R44" s="17">
        <v>0.33820799999999995</v>
      </c>
      <c r="S44" s="17" t="s">
        <v>83</v>
      </c>
      <c r="T44" s="17">
        <v>289</v>
      </c>
      <c r="U44" s="12">
        <f t="shared" si="1"/>
        <v>97.742111999999992</v>
      </c>
      <c r="V44" s="17" t="s">
        <v>84</v>
      </c>
      <c r="W44" s="17" t="s">
        <v>85</v>
      </c>
    </row>
    <row r="45" spans="2:23" ht="63.75" thickBot="1" x14ac:dyDescent="0.3">
      <c r="B45" s="17">
        <v>36</v>
      </c>
      <c r="C45" s="10">
        <v>43565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1</v>
      </c>
      <c r="M45" s="17">
        <v>0</v>
      </c>
      <c r="N45" s="17">
        <v>0</v>
      </c>
      <c r="O45" s="17">
        <v>0</v>
      </c>
      <c r="P45" s="17">
        <v>0</v>
      </c>
      <c r="Q45" s="17" t="s">
        <v>72</v>
      </c>
      <c r="R45" s="17">
        <v>1.335108</v>
      </c>
      <c r="S45" s="17" t="s">
        <v>83</v>
      </c>
      <c r="T45" s="17">
        <v>115</v>
      </c>
      <c r="U45" s="12">
        <f t="shared" si="1"/>
        <v>153.53742</v>
      </c>
      <c r="V45" s="17" t="s">
        <v>84</v>
      </c>
      <c r="W45" s="17" t="s">
        <v>85</v>
      </c>
    </row>
    <row r="46" spans="2:23" ht="63.75" thickBot="1" x14ac:dyDescent="0.3">
      <c r="B46" s="17">
        <v>37</v>
      </c>
      <c r="C46" s="10">
        <v>43565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1</v>
      </c>
      <c r="M46" s="17">
        <v>0</v>
      </c>
      <c r="N46" s="17">
        <v>0</v>
      </c>
      <c r="O46" s="17">
        <v>0</v>
      </c>
      <c r="P46" s="17">
        <v>0</v>
      </c>
      <c r="Q46" s="17" t="s">
        <v>73</v>
      </c>
      <c r="R46" s="17">
        <v>0.95947199999999988</v>
      </c>
      <c r="S46" s="17" t="s">
        <v>83</v>
      </c>
      <c r="T46" s="17">
        <v>15</v>
      </c>
      <c r="U46" s="12">
        <f t="shared" si="1"/>
        <v>14.392079999999998</v>
      </c>
      <c r="V46" s="17" t="s">
        <v>84</v>
      </c>
      <c r="W46" s="17" t="s">
        <v>85</v>
      </c>
    </row>
    <row r="47" spans="2:23" ht="48" thickBot="1" x14ac:dyDescent="0.3">
      <c r="B47" s="17">
        <v>38</v>
      </c>
      <c r="C47" s="10">
        <v>43565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1</v>
      </c>
      <c r="M47" s="17">
        <v>0</v>
      </c>
      <c r="N47" s="17">
        <v>0</v>
      </c>
      <c r="O47" s="17">
        <v>0</v>
      </c>
      <c r="P47" s="17">
        <v>0</v>
      </c>
      <c r="Q47" s="17" t="s">
        <v>74</v>
      </c>
      <c r="R47" s="17">
        <v>5.5169639999999998</v>
      </c>
      <c r="S47" s="17" t="s">
        <v>83</v>
      </c>
      <c r="T47" s="17">
        <v>3</v>
      </c>
      <c r="U47" s="12">
        <f t="shared" si="1"/>
        <v>16.550891999999997</v>
      </c>
      <c r="V47" s="17" t="s">
        <v>84</v>
      </c>
      <c r="W47" s="17" t="s">
        <v>85</v>
      </c>
    </row>
    <row r="48" spans="2:23" ht="48" thickBot="1" x14ac:dyDescent="0.3">
      <c r="B48" s="17">
        <v>39</v>
      </c>
      <c r="C48" s="10">
        <v>43565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1</v>
      </c>
      <c r="M48" s="17">
        <v>0</v>
      </c>
      <c r="N48" s="17">
        <v>0</v>
      </c>
      <c r="O48" s="17">
        <v>0</v>
      </c>
      <c r="P48" s="17">
        <v>0</v>
      </c>
      <c r="Q48" s="17" t="s">
        <v>75</v>
      </c>
      <c r="R48" s="17">
        <v>3.909144</v>
      </c>
      <c r="S48" s="17" t="s">
        <v>83</v>
      </c>
      <c r="T48" s="17">
        <v>103</v>
      </c>
      <c r="U48" s="12">
        <f t="shared" si="1"/>
        <v>402.64183200000002</v>
      </c>
      <c r="V48" s="17" t="s">
        <v>84</v>
      </c>
      <c r="W48" s="17" t="s">
        <v>85</v>
      </c>
    </row>
    <row r="49" spans="2:23" ht="48" thickBot="1" x14ac:dyDescent="0.3">
      <c r="B49" s="17">
        <v>40</v>
      </c>
      <c r="C49" s="10">
        <v>43565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1</v>
      </c>
      <c r="M49" s="17">
        <v>0</v>
      </c>
      <c r="N49" s="17">
        <v>0</v>
      </c>
      <c r="O49" s="17">
        <v>0</v>
      </c>
      <c r="P49" s="17">
        <v>0</v>
      </c>
      <c r="Q49" s="17" t="s">
        <v>76</v>
      </c>
      <c r="R49" s="17">
        <v>0.47973599999999994</v>
      </c>
      <c r="S49" s="17" t="s">
        <v>83</v>
      </c>
      <c r="T49" s="17">
        <v>3</v>
      </c>
      <c r="U49" s="12">
        <f t="shared" si="1"/>
        <v>1.4392079999999998</v>
      </c>
      <c r="V49" s="17" t="s">
        <v>84</v>
      </c>
      <c r="W49" s="17" t="s">
        <v>85</v>
      </c>
    </row>
    <row r="50" spans="2:23" ht="48" thickBot="1" x14ac:dyDescent="0.3">
      <c r="B50" s="17">
        <v>41</v>
      </c>
      <c r="C50" s="10">
        <v>43565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1</v>
      </c>
      <c r="M50" s="17">
        <v>0</v>
      </c>
      <c r="N50" s="17">
        <v>0</v>
      </c>
      <c r="O50" s="17">
        <v>0</v>
      </c>
      <c r="P50" s="17">
        <v>0</v>
      </c>
      <c r="Q50" s="17" t="s">
        <v>77</v>
      </c>
      <c r="R50" s="17">
        <v>0.76457999999999993</v>
      </c>
      <c r="S50" s="17" t="s">
        <v>83</v>
      </c>
      <c r="T50" s="17">
        <v>2</v>
      </c>
      <c r="U50" s="12">
        <f t="shared" si="1"/>
        <v>1.5291599999999999</v>
      </c>
      <c r="V50" s="17" t="s">
        <v>84</v>
      </c>
      <c r="W50" s="17" t="s">
        <v>85</v>
      </c>
    </row>
    <row r="51" spans="2:23" ht="48" thickBot="1" x14ac:dyDescent="0.3">
      <c r="B51" s="17">
        <v>42</v>
      </c>
      <c r="C51" s="10">
        <v>43565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1</v>
      </c>
      <c r="M51" s="17">
        <v>0</v>
      </c>
      <c r="N51" s="17">
        <v>0</v>
      </c>
      <c r="O51" s="17">
        <v>0</v>
      </c>
      <c r="P51" s="17">
        <v>0</v>
      </c>
      <c r="Q51" s="17" t="s">
        <v>78</v>
      </c>
      <c r="R51" s="17">
        <v>1.079412</v>
      </c>
      <c r="S51" s="17" t="s">
        <v>83</v>
      </c>
      <c r="T51" s="17">
        <v>3</v>
      </c>
      <c r="U51" s="12">
        <f t="shared" si="1"/>
        <v>3.2382360000000001</v>
      </c>
      <c r="V51" s="17" t="s">
        <v>84</v>
      </c>
      <c r="W51" s="17" t="s">
        <v>85</v>
      </c>
    </row>
    <row r="52" spans="2:23" ht="48" thickBot="1" x14ac:dyDescent="0.3">
      <c r="B52" s="17">
        <v>43</v>
      </c>
      <c r="C52" s="10">
        <v>43565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1</v>
      </c>
      <c r="M52" s="17">
        <v>0</v>
      </c>
      <c r="N52" s="17">
        <v>0</v>
      </c>
      <c r="O52" s="17">
        <v>0</v>
      </c>
      <c r="P52" s="17">
        <v>0</v>
      </c>
      <c r="Q52" s="17" t="s">
        <v>79</v>
      </c>
      <c r="R52" s="17">
        <v>15.471491999999998</v>
      </c>
      <c r="S52" s="17" t="s">
        <v>83</v>
      </c>
      <c r="T52" s="17">
        <v>6</v>
      </c>
      <c r="U52" s="12">
        <f t="shared" si="1"/>
        <v>92.828951999999987</v>
      </c>
      <c r="V52" s="17" t="s">
        <v>84</v>
      </c>
      <c r="W52" s="17" t="s">
        <v>85</v>
      </c>
    </row>
    <row r="53" spans="2:23" ht="48" thickBot="1" x14ac:dyDescent="0.3">
      <c r="B53" s="17">
        <v>44</v>
      </c>
      <c r="C53" s="10">
        <v>43565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1</v>
      </c>
      <c r="M53" s="17">
        <v>0</v>
      </c>
      <c r="N53" s="17">
        <v>0</v>
      </c>
      <c r="O53" s="17">
        <v>0</v>
      </c>
      <c r="P53" s="17">
        <v>0</v>
      </c>
      <c r="Q53" s="17" t="s">
        <v>80</v>
      </c>
      <c r="R53" s="17">
        <v>1.7554799999999999</v>
      </c>
      <c r="S53" s="17" t="s">
        <v>83</v>
      </c>
      <c r="T53" s="17">
        <v>2</v>
      </c>
      <c r="U53" s="12">
        <f t="shared" si="1"/>
        <v>3.5109599999999999</v>
      </c>
      <c r="V53" s="17" t="s">
        <v>84</v>
      </c>
      <c r="W53" s="17" t="s">
        <v>85</v>
      </c>
    </row>
    <row r="54" spans="2:23" ht="48" thickBot="1" x14ac:dyDescent="0.3">
      <c r="B54" s="17">
        <v>45</v>
      </c>
      <c r="C54" s="10">
        <v>43565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1</v>
      </c>
      <c r="M54" s="17">
        <v>0</v>
      </c>
      <c r="N54" s="17">
        <v>0</v>
      </c>
      <c r="O54" s="17">
        <v>0</v>
      </c>
      <c r="P54" s="17">
        <v>0</v>
      </c>
      <c r="Q54" s="17" t="s">
        <v>81</v>
      </c>
      <c r="R54" s="17">
        <v>2.9594040000000001</v>
      </c>
      <c r="S54" s="17" t="s">
        <v>83</v>
      </c>
      <c r="T54" s="17">
        <v>4</v>
      </c>
      <c r="U54" s="12">
        <f t="shared" si="1"/>
        <v>11.837616000000001</v>
      </c>
      <c r="V54" s="17" t="s">
        <v>84</v>
      </c>
      <c r="W54" s="17" t="s">
        <v>85</v>
      </c>
    </row>
    <row r="55" spans="2:23" ht="63.75" thickBot="1" x14ac:dyDescent="0.3">
      <c r="B55" s="17">
        <v>46</v>
      </c>
      <c r="C55" s="10">
        <v>43565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1</v>
      </c>
      <c r="M55" s="17">
        <v>0</v>
      </c>
      <c r="N55" s="17">
        <v>0</v>
      </c>
      <c r="O55" s="17">
        <v>0</v>
      </c>
      <c r="P55" s="17">
        <v>0</v>
      </c>
      <c r="Q55" s="17" t="s">
        <v>82</v>
      </c>
      <c r="R55" s="17">
        <v>8.3953799999999994</v>
      </c>
      <c r="S55" s="17" t="s">
        <v>83</v>
      </c>
      <c r="T55" s="17">
        <v>2</v>
      </c>
      <c r="U55" s="12">
        <f t="shared" si="1"/>
        <v>16.790759999999999</v>
      </c>
      <c r="V55" s="17" t="s">
        <v>84</v>
      </c>
      <c r="W55" s="17" t="s">
        <v>85</v>
      </c>
    </row>
    <row r="56" spans="2:23" ht="79.5" thickBot="1" x14ac:dyDescent="0.3">
      <c r="B56" s="18">
        <v>47</v>
      </c>
      <c r="C56" s="10">
        <v>43593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1</v>
      </c>
      <c r="P56" s="18">
        <v>0</v>
      </c>
      <c r="Q56" s="18" t="s">
        <v>88</v>
      </c>
      <c r="R56" s="17">
        <v>2.1504000000000002E-2</v>
      </c>
      <c r="S56" s="18" t="s">
        <v>83</v>
      </c>
      <c r="T56" s="18">
        <v>50</v>
      </c>
      <c r="U56" s="12">
        <f>R56*T56</f>
        <v>1.0752000000000002</v>
      </c>
      <c r="V56" s="17" t="s">
        <v>86</v>
      </c>
      <c r="W56" s="17" t="s">
        <v>87</v>
      </c>
    </row>
    <row r="57" spans="2:23" ht="63.75" thickBot="1" x14ac:dyDescent="0.3">
      <c r="B57" s="18">
        <v>48</v>
      </c>
      <c r="C57" s="10">
        <v>43593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1</v>
      </c>
      <c r="P57" s="18">
        <v>0</v>
      </c>
      <c r="Q57" s="18" t="s">
        <v>89</v>
      </c>
      <c r="R57" s="17">
        <v>2.2236000000000002E-2</v>
      </c>
      <c r="S57" s="18" t="s">
        <v>83</v>
      </c>
      <c r="T57" s="18">
        <v>12</v>
      </c>
      <c r="U57" s="12">
        <f t="shared" ref="U57:U62" si="2">R57*T57</f>
        <v>0.26683200000000001</v>
      </c>
      <c r="V57" s="18" t="s">
        <v>86</v>
      </c>
      <c r="W57" s="18" t="s">
        <v>87</v>
      </c>
    </row>
    <row r="58" spans="2:23" ht="63.75" thickBot="1" x14ac:dyDescent="0.3">
      <c r="B58" s="18">
        <v>49</v>
      </c>
      <c r="C58" s="10">
        <v>43593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1</v>
      </c>
      <c r="P58" s="18">
        <v>0</v>
      </c>
      <c r="Q58" s="18" t="s">
        <v>90</v>
      </c>
      <c r="R58" s="17">
        <v>0.10104</v>
      </c>
      <c r="S58" s="18" t="s">
        <v>83</v>
      </c>
      <c r="T58" s="18">
        <v>1</v>
      </c>
      <c r="U58" s="12">
        <f t="shared" si="2"/>
        <v>0.10104</v>
      </c>
      <c r="V58" s="18" t="s">
        <v>86</v>
      </c>
      <c r="W58" s="18" t="s">
        <v>87</v>
      </c>
    </row>
    <row r="59" spans="2:23" ht="79.5" thickBot="1" x14ac:dyDescent="0.3">
      <c r="B59" s="18">
        <v>50</v>
      </c>
      <c r="C59" s="10">
        <v>43593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1</v>
      </c>
      <c r="P59" s="18">
        <v>0</v>
      </c>
      <c r="Q59" s="18" t="s">
        <v>91</v>
      </c>
      <c r="R59" s="17">
        <v>2.5044E-2</v>
      </c>
      <c r="S59" s="18" t="s">
        <v>83</v>
      </c>
      <c r="T59" s="18">
        <v>2</v>
      </c>
      <c r="U59" s="12">
        <f t="shared" si="2"/>
        <v>5.0088000000000001E-2</v>
      </c>
      <c r="V59" s="18" t="s">
        <v>86</v>
      </c>
      <c r="W59" s="18" t="s">
        <v>87</v>
      </c>
    </row>
    <row r="60" spans="2:23" ht="79.5" thickBot="1" x14ac:dyDescent="0.3">
      <c r="B60" s="18">
        <v>51</v>
      </c>
      <c r="C60" s="10">
        <v>43593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1</v>
      </c>
      <c r="P60" s="18">
        <v>0</v>
      </c>
      <c r="Q60" s="18" t="s">
        <v>92</v>
      </c>
      <c r="R60" s="17">
        <v>2.5044E-2</v>
      </c>
      <c r="S60" s="18" t="s">
        <v>83</v>
      </c>
      <c r="T60" s="18">
        <v>10</v>
      </c>
      <c r="U60" s="12">
        <f t="shared" si="2"/>
        <v>0.25044</v>
      </c>
      <c r="V60" s="18" t="s">
        <v>86</v>
      </c>
      <c r="W60" s="18" t="s">
        <v>87</v>
      </c>
    </row>
    <row r="61" spans="2:23" ht="95.25" thickBot="1" x14ac:dyDescent="0.3">
      <c r="B61" s="18">
        <v>52</v>
      </c>
      <c r="C61" s="10">
        <v>43593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1</v>
      </c>
      <c r="P61" s="18">
        <v>0</v>
      </c>
      <c r="Q61" s="18" t="s">
        <v>93</v>
      </c>
      <c r="R61" s="17">
        <v>2.5044E-2</v>
      </c>
      <c r="S61" s="18" t="s">
        <v>83</v>
      </c>
      <c r="T61" s="18">
        <v>30</v>
      </c>
      <c r="U61" s="12">
        <f t="shared" si="2"/>
        <v>0.75131999999999999</v>
      </c>
      <c r="V61" s="18" t="s">
        <v>86</v>
      </c>
      <c r="W61" s="18" t="s">
        <v>87</v>
      </c>
    </row>
    <row r="62" spans="2:23" ht="48" thickBot="1" x14ac:dyDescent="0.3">
      <c r="B62" s="18">
        <v>53</v>
      </c>
      <c r="C62" s="10">
        <v>43614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1</v>
      </c>
      <c r="P62" s="19">
        <v>0</v>
      </c>
      <c r="Q62" s="17" t="s">
        <v>94</v>
      </c>
      <c r="R62" s="17">
        <v>33.6</v>
      </c>
      <c r="S62" s="19" t="s">
        <v>83</v>
      </c>
      <c r="T62" s="19">
        <v>1</v>
      </c>
      <c r="U62" s="12">
        <f t="shared" si="2"/>
        <v>33.6</v>
      </c>
      <c r="V62" s="18" t="s">
        <v>95</v>
      </c>
      <c r="W62" s="18" t="s">
        <v>96</v>
      </c>
    </row>
    <row r="63" spans="2:23" ht="66" customHeight="1" thickBot="1" x14ac:dyDescent="0.3">
      <c r="B63" s="19">
        <v>54</v>
      </c>
      <c r="C63" s="10">
        <v>43552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1</v>
      </c>
      <c r="M63" s="19">
        <v>0</v>
      </c>
      <c r="N63" s="19">
        <v>0</v>
      </c>
      <c r="O63" s="19">
        <v>0</v>
      </c>
      <c r="P63" s="19">
        <v>0</v>
      </c>
      <c r="Q63" s="19" t="s">
        <v>97</v>
      </c>
      <c r="R63" s="17">
        <v>17.869799999999998</v>
      </c>
      <c r="S63" s="19" t="s">
        <v>83</v>
      </c>
      <c r="T63" s="19">
        <v>1</v>
      </c>
      <c r="U63" s="12">
        <f>R63*T63</f>
        <v>17.869799999999998</v>
      </c>
      <c r="V63" s="19" t="s">
        <v>100</v>
      </c>
      <c r="W63" s="18" t="s">
        <v>101</v>
      </c>
    </row>
    <row r="64" spans="2:23" ht="66" customHeight="1" thickBot="1" x14ac:dyDescent="0.3">
      <c r="B64" s="19">
        <v>55</v>
      </c>
      <c r="C64" s="10">
        <v>43552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1</v>
      </c>
      <c r="M64" s="19">
        <v>0</v>
      </c>
      <c r="N64" s="19">
        <v>0</v>
      </c>
      <c r="O64" s="19">
        <v>0</v>
      </c>
      <c r="P64" s="19">
        <v>0</v>
      </c>
      <c r="Q64" s="19" t="s">
        <v>97</v>
      </c>
      <c r="R64" s="17">
        <v>11.3622</v>
      </c>
      <c r="S64" s="19" t="s">
        <v>83</v>
      </c>
      <c r="T64" s="19">
        <v>1</v>
      </c>
      <c r="U64" s="12">
        <f t="shared" ref="U64:U81" si="3">R64*T64</f>
        <v>11.3622</v>
      </c>
      <c r="V64" s="19" t="s">
        <v>100</v>
      </c>
      <c r="W64" s="19" t="s">
        <v>101</v>
      </c>
    </row>
    <row r="65" spans="2:23" ht="66" customHeight="1" thickBot="1" x14ac:dyDescent="0.3">
      <c r="B65" s="19">
        <v>56</v>
      </c>
      <c r="C65" s="10">
        <v>43552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1</v>
      </c>
      <c r="M65" s="19">
        <v>0</v>
      </c>
      <c r="N65" s="19">
        <v>0</v>
      </c>
      <c r="O65" s="19">
        <v>0</v>
      </c>
      <c r="P65" s="19">
        <v>0</v>
      </c>
      <c r="Q65" s="19" t="s">
        <v>97</v>
      </c>
      <c r="R65" s="17">
        <v>11.3622</v>
      </c>
      <c r="S65" s="19" t="s">
        <v>83</v>
      </c>
      <c r="T65" s="19">
        <v>3</v>
      </c>
      <c r="U65" s="12">
        <f t="shared" si="3"/>
        <v>34.086599999999997</v>
      </c>
      <c r="V65" s="19" t="s">
        <v>100</v>
      </c>
      <c r="W65" s="19" t="s">
        <v>101</v>
      </c>
    </row>
    <row r="66" spans="2:23" ht="66" customHeight="1" thickBot="1" x14ac:dyDescent="0.3">
      <c r="B66" s="19">
        <v>57</v>
      </c>
      <c r="C66" s="10">
        <v>43552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1</v>
      </c>
      <c r="M66" s="19">
        <v>0</v>
      </c>
      <c r="N66" s="19">
        <v>0</v>
      </c>
      <c r="O66" s="19">
        <v>0</v>
      </c>
      <c r="P66" s="19">
        <v>0</v>
      </c>
      <c r="Q66" s="19" t="s">
        <v>98</v>
      </c>
      <c r="R66" s="17">
        <v>22.080599999999997</v>
      </c>
      <c r="S66" s="19" t="s">
        <v>83</v>
      </c>
      <c r="T66" s="19">
        <v>4</v>
      </c>
      <c r="U66" s="12">
        <f t="shared" si="3"/>
        <v>88.322399999999988</v>
      </c>
      <c r="V66" s="19" t="s">
        <v>100</v>
      </c>
      <c r="W66" s="19" t="s">
        <v>101</v>
      </c>
    </row>
    <row r="67" spans="2:23" ht="66" customHeight="1" thickBot="1" x14ac:dyDescent="0.3">
      <c r="B67" s="19">
        <v>58</v>
      </c>
      <c r="C67" s="10">
        <v>43552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1</v>
      </c>
      <c r="M67" s="19">
        <v>0</v>
      </c>
      <c r="N67" s="19">
        <v>0</v>
      </c>
      <c r="O67" s="19">
        <v>0</v>
      </c>
      <c r="P67" s="19">
        <v>0</v>
      </c>
      <c r="Q67" s="19" t="s">
        <v>99</v>
      </c>
      <c r="R67" s="17">
        <v>55.68</v>
      </c>
      <c r="S67" s="19" t="s">
        <v>83</v>
      </c>
      <c r="T67" s="19">
        <v>2</v>
      </c>
      <c r="U67" s="12">
        <f t="shared" si="3"/>
        <v>111.36</v>
      </c>
      <c r="V67" s="19" t="s">
        <v>100</v>
      </c>
      <c r="W67" s="19" t="s">
        <v>101</v>
      </c>
    </row>
    <row r="68" spans="2:23" ht="48" thickBot="1" x14ac:dyDescent="0.3">
      <c r="B68" s="20">
        <v>59</v>
      </c>
      <c r="C68" s="10">
        <v>43567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1</v>
      </c>
      <c r="M68" s="20">
        <v>0</v>
      </c>
      <c r="N68" s="20">
        <v>0</v>
      </c>
      <c r="O68" s="20">
        <v>0</v>
      </c>
      <c r="P68" s="20">
        <v>0</v>
      </c>
      <c r="Q68" s="20" t="s">
        <v>102</v>
      </c>
      <c r="R68" s="17">
        <v>0.43891199999999997</v>
      </c>
      <c r="S68" s="20" t="s">
        <v>107</v>
      </c>
      <c r="T68" s="20">
        <v>61.1</v>
      </c>
      <c r="U68" s="12">
        <f t="shared" si="3"/>
        <v>26.8175232</v>
      </c>
      <c r="V68" s="20" t="s">
        <v>108</v>
      </c>
      <c r="W68" s="18" t="s">
        <v>109</v>
      </c>
    </row>
    <row r="69" spans="2:23" ht="48" thickBot="1" x14ac:dyDescent="0.3">
      <c r="B69" s="20">
        <v>60</v>
      </c>
      <c r="C69" s="10">
        <v>43567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1</v>
      </c>
      <c r="M69" s="20">
        <v>0</v>
      </c>
      <c r="N69" s="20">
        <v>0</v>
      </c>
      <c r="O69" s="20">
        <v>0</v>
      </c>
      <c r="P69" s="20">
        <v>0</v>
      </c>
      <c r="Q69" s="20" t="s">
        <v>103</v>
      </c>
      <c r="R69" s="17">
        <v>0.43891199999999997</v>
      </c>
      <c r="S69" s="20" t="s">
        <v>107</v>
      </c>
      <c r="T69" s="20">
        <v>11.53</v>
      </c>
      <c r="U69" s="12">
        <f t="shared" si="3"/>
        <v>5.0606553599999993</v>
      </c>
      <c r="V69" s="20" t="s">
        <v>108</v>
      </c>
      <c r="W69" s="20" t="s">
        <v>109</v>
      </c>
    </row>
    <row r="70" spans="2:23" ht="48" thickBot="1" x14ac:dyDescent="0.3">
      <c r="B70" s="20">
        <v>61</v>
      </c>
      <c r="C70" s="10">
        <v>43567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1</v>
      </c>
      <c r="M70" s="20">
        <v>0</v>
      </c>
      <c r="N70" s="20">
        <v>0</v>
      </c>
      <c r="O70" s="20">
        <v>0</v>
      </c>
      <c r="P70" s="20">
        <v>0</v>
      </c>
      <c r="Q70" s="20" t="s">
        <v>104</v>
      </c>
      <c r="R70" s="17">
        <v>6.2110319999999986</v>
      </c>
      <c r="S70" s="20" t="s">
        <v>83</v>
      </c>
      <c r="T70" s="20">
        <v>3</v>
      </c>
      <c r="U70" s="12">
        <f t="shared" si="3"/>
        <v>18.633095999999995</v>
      </c>
      <c r="V70" s="20" t="s">
        <v>108</v>
      </c>
      <c r="W70" s="20" t="s">
        <v>110</v>
      </c>
    </row>
    <row r="71" spans="2:23" ht="48" thickBot="1" x14ac:dyDescent="0.3">
      <c r="B71" s="20">
        <v>62</v>
      </c>
      <c r="C71" s="10">
        <v>43567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1</v>
      </c>
      <c r="M71" s="20">
        <v>0</v>
      </c>
      <c r="N71" s="20">
        <v>0</v>
      </c>
      <c r="O71" s="20">
        <v>0</v>
      </c>
      <c r="P71" s="20">
        <v>0</v>
      </c>
      <c r="Q71" s="20" t="s">
        <v>105</v>
      </c>
      <c r="R71" s="17">
        <v>13.995516</v>
      </c>
      <c r="S71" s="20" t="s">
        <v>83</v>
      </c>
      <c r="T71" s="20">
        <v>2</v>
      </c>
      <c r="U71" s="12">
        <f t="shared" si="3"/>
        <v>27.991032000000001</v>
      </c>
      <c r="V71" s="20" t="s">
        <v>108</v>
      </c>
      <c r="W71" s="20" t="s">
        <v>110</v>
      </c>
    </row>
    <row r="72" spans="2:23" ht="95.25" thickBot="1" x14ac:dyDescent="0.3">
      <c r="B72" s="20">
        <v>63</v>
      </c>
      <c r="C72" s="10">
        <v>43567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1</v>
      </c>
      <c r="M72" s="20">
        <v>0</v>
      </c>
      <c r="N72" s="20">
        <v>0</v>
      </c>
      <c r="O72" s="20">
        <v>0</v>
      </c>
      <c r="P72" s="20">
        <v>0</v>
      </c>
      <c r="Q72" s="20" t="s">
        <v>106</v>
      </c>
      <c r="R72" s="17">
        <v>16.728372</v>
      </c>
      <c r="S72" s="20" t="s">
        <v>83</v>
      </c>
      <c r="T72" s="20">
        <v>1</v>
      </c>
      <c r="U72" s="12">
        <f t="shared" si="3"/>
        <v>16.728372</v>
      </c>
      <c r="V72" s="20" t="s">
        <v>108</v>
      </c>
      <c r="W72" s="20" t="s">
        <v>110</v>
      </c>
    </row>
    <row r="73" spans="2:23" ht="48" thickBot="1" x14ac:dyDescent="0.3">
      <c r="B73" s="21">
        <v>64</v>
      </c>
      <c r="C73" s="10">
        <v>43598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1</v>
      </c>
      <c r="P73" s="21">
        <v>0</v>
      </c>
      <c r="Q73" s="21" t="s">
        <v>111</v>
      </c>
      <c r="R73" s="17">
        <v>0.35000400000000004</v>
      </c>
      <c r="S73" s="21" t="s">
        <v>83</v>
      </c>
      <c r="T73" s="21">
        <v>11</v>
      </c>
      <c r="U73" s="12">
        <f t="shared" si="3"/>
        <v>3.8500440000000005</v>
      </c>
      <c r="V73" s="21" t="s">
        <v>113</v>
      </c>
      <c r="W73" s="20" t="s">
        <v>114</v>
      </c>
    </row>
    <row r="74" spans="2:23" ht="48" thickBot="1" x14ac:dyDescent="0.3">
      <c r="B74" s="21">
        <v>65</v>
      </c>
      <c r="C74" s="10">
        <v>43598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1</v>
      </c>
      <c r="P74" s="21">
        <v>0</v>
      </c>
      <c r="Q74" s="21" t="s">
        <v>112</v>
      </c>
      <c r="R74" s="17">
        <v>0.3</v>
      </c>
      <c r="S74" s="21" t="s">
        <v>83</v>
      </c>
      <c r="T74" s="21">
        <v>7</v>
      </c>
      <c r="U74" s="12">
        <f t="shared" si="3"/>
        <v>2.1</v>
      </c>
      <c r="V74" s="21" t="s">
        <v>113</v>
      </c>
      <c r="W74" s="21" t="s">
        <v>114</v>
      </c>
    </row>
    <row r="75" spans="2:23" ht="63.75" thickBot="1" x14ac:dyDescent="0.3">
      <c r="B75" s="23">
        <v>66</v>
      </c>
      <c r="C75" s="10">
        <v>43558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1</v>
      </c>
      <c r="M75" s="23">
        <v>0</v>
      </c>
      <c r="N75" s="23">
        <v>0</v>
      </c>
      <c r="O75" s="23">
        <v>0</v>
      </c>
      <c r="P75" s="23">
        <v>0</v>
      </c>
      <c r="Q75" s="23" t="s">
        <v>118</v>
      </c>
      <c r="R75" s="17">
        <v>107.11270799999998</v>
      </c>
      <c r="S75" s="23" t="s">
        <v>125</v>
      </c>
      <c r="T75" s="23">
        <v>1.3</v>
      </c>
      <c r="U75" s="12">
        <f t="shared" si="3"/>
        <v>139.24652039999998</v>
      </c>
      <c r="V75" s="23" t="s">
        <v>126</v>
      </c>
      <c r="W75" s="18" t="s">
        <v>127</v>
      </c>
    </row>
    <row r="76" spans="2:23" ht="63.75" thickBot="1" x14ac:dyDescent="0.3">
      <c r="B76" s="23">
        <v>67</v>
      </c>
      <c r="C76" s="10">
        <v>43558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1</v>
      </c>
      <c r="M76" s="23">
        <v>0</v>
      </c>
      <c r="N76" s="23">
        <v>0</v>
      </c>
      <c r="O76" s="23">
        <v>0</v>
      </c>
      <c r="P76" s="23">
        <v>0</v>
      </c>
      <c r="Q76" s="23" t="s">
        <v>119</v>
      </c>
      <c r="R76" s="17">
        <v>105.87916800000001</v>
      </c>
      <c r="S76" s="23" t="s">
        <v>125</v>
      </c>
      <c r="T76" s="23">
        <v>0.2</v>
      </c>
      <c r="U76" s="12">
        <f t="shared" si="3"/>
        <v>21.175833600000004</v>
      </c>
      <c r="V76" s="23" t="s">
        <v>126</v>
      </c>
      <c r="W76" s="23" t="s">
        <v>127</v>
      </c>
    </row>
    <row r="77" spans="2:23" ht="63.75" thickBot="1" x14ac:dyDescent="0.3">
      <c r="B77" s="23">
        <v>68</v>
      </c>
      <c r="C77" s="10">
        <v>43558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1</v>
      </c>
      <c r="M77" s="23">
        <v>0</v>
      </c>
      <c r="N77" s="23">
        <v>0</v>
      </c>
      <c r="O77" s="23">
        <v>0</v>
      </c>
      <c r="P77" s="23">
        <v>0</v>
      </c>
      <c r="Q77" s="23" t="s">
        <v>120</v>
      </c>
      <c r="R77" s="17">
        <v>108.34626</v>
      </c>
      <c r="S77" s="23" t="s">
        <v>125</v>
      </c>
      <c r="T77" s="23">
        <v>3</v>
      </c>
      <c r="U77" s="12">
        <f t="shared" si="3"/>
        <v>325.03877999999997</v>
      </c>
      <c r="V77" s="23" t="s">
        <v>126</v>
      </c>
      <c r="W77" s="23" t="s">
        <v>127</v>
      </c>
    </row>
    <row r="78" spans="2:23" ht="63.75" thickBot="1" x14ac:dyDescent="0.3">
      <c r="B78" s="23">
        <v>69</v>
      </c>
      <c r="C78" s="10">
        <v>43558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1</v>
      </c>
      <c r="M78" s="23">
        <v>0</v>
      </c>
      <c r="N78" s="23">
        <v>0</v>
      </c>
      <c r="O78" s="23">
        <v>0</v>
      </c>
      <c r="P78" s="23">
        <v>0</v>
      </c>
      <c r="Q78" s="23" t="s">
        <v>121</v>
      </c>
      <c r="R78" s="17">
        <v>100.32822</v>
      </c>
      <c r="S78" s="23" t="s">
        <v>125</v>
      </c>
      <c r="T78" s="23">
        <v>0.2</v>
      </c>
      <c r="U78" s="12">
        <f t="shared" si="3"/>
        <v>20.065644000000002</v>
      </c>
      <c r="V78" s="23" t="s">
        <v>126</v>
      </c>
      <c r="W78" s="23" t="s">
        <v>127</v>
      </c>
    </row>
    <row r="79" spans="2:23" ht="63.75" thickBot="1" x14ac:dyDescent="0.3">
      <c r="B79" s="23">
        <v>70</v>
      </c>
      <c r="C79" s="10">
        <v>43558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1</v>
      </c>
      <c r="M79" s="23">
        <v>0</v>
      </c>
      <c r="N79" s="23">
        <v>0</v>
      </c>
      <c r="O79" s="23">
        <v>0</v>
      </c>
      <c r="P79" s="23">
        <v>0</v>
      </c>
      <c r="Q79" s="23" t="s">
        <v>122</v>
      </c>
      <c r="R79" s="17">
        <v>359.78358000000003</v>
      </c>
      <c r="S79" s="23" t="s">
        <v>125</v>
      </c>
      <c r="T79" s="23">
        <v>0.1</v>
      </c>
      <c r="U79" s="12">
        <f t="shared" si="3"/>
        <v>35.978358000000007</v>
      </c>
      <c r="V79" s="23" t="s">
        <v>126</v>
      </c>
      <c r="W79" s="23" t="s">
        <v>127</v>
      </c>
    </row>
    <row r="80" spans="2:23" ht="63.75" thickBot="1" x14ac:dyDescent="0.3">
      <c r="B80" s="23">
        <v>71</v>
      </c>
      <c r="C80" s="10">
        <v>43558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1</v>
      </c>
      <c r="M80" s="23">
        <v>0</v>
      </c>
      <c r="N80" s="23">
        <v>0</v>
      </c>
      <c r="O80" s="23">
        <v>0</v>
      </c>
      <c r="P80" s="23">
        <v>0</v>
      </c>
      <c r="Q80" s="23" t="s">
        <v>123</v>
      </c>
      <c r="R80" s="17">
        <v>100.32822</v>
      </c>
      <c r="S80" s="23" t="s">
        <v>125</v>
      </c>
      <c r="T80" s="23">
        <v>0.42</v>
      </c>
      <c r="U80" s="12">
        <f t="shared" si="3"/>
        <v>42.1378524</v>
      </c>
      <c r="V80" s="23" t="s">
        <v>126</v>
      </c>
      <c r="W80" s="23" t="s">
        <v>127</v>
      </c>
    </row>
    <row r="81" spans="2:23" ht="63.75" thickBot="1" x14ac:dyDescent="0.3">
      <c r="B81" s="23">
        <v>72</v>
      </c>
      <c r="C81" s="10">
        <v>43558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1</v>
      </c>
      <c r="M81" s="23">
        <v>0</v>
      </c>
      <c r="N81" s="23">
        <v>0</v>
      </c>
      <c r="O81" s="23">
        <v>0</v>
      </c>
      <c r="P81" s="23">
        <v>0</v>
      </c>
      <c r="Q81" s="23" t="s">
        <v>124</v>
      </c>
      <c r="R81" s="17">
        <v>100.32822</v>
      </c>
      <c r="S81" s="23" t="s">
        <v>125</v>
      </c>
      <c r="T81" s="23">
        <v>9</v>
      </c>
      <c r="U81" s="12">
        <f t="shared" si="3"/>
        <v>902.95398</v>
      </c>
      <c r="V81" s="23" t="s">
        <v>126</v>
      </c>
      <c r="W81" s="23" t="s">
        <v>127</v>
      </c>
    </row>
  </sheetData>
  <mergeCells count="21">
    <mergeCell ref="D2:U2"/>
    <mergeCell ref="B4:B8"/>
    <mergeCell ref="C4:C8"/>
    <mergeCell ref="D4:P4"/>
    <mergeCell ref="Q4:Q8"/>
    <mergeCell ref="R4:R8"/>
    <mergeCell ref="J7:K7"/>
    <mergeCell ref="L7:M7"/>
    <mergeCell ref="O7:O8"/>
    <mergeCell ref="P7:P8"/>
    <mergeCell ref="T4:T8"/>
    <mergeCell ref="U4:U8"/>
    <mergeCell ref="V4:V8"/>
    <mergeCell ref="W4:W8"/>
    <mergeCell ref="D5:N5"/>
    <mergeCell ref="O5:P6"/>
    <mergeCell ref="D6:M6"/>
    <mergeCell ref="N6:N8"/>
    <mergeCell ref="D7:F7"/>
    <mergeCell ref="G7:I7"/>
    <mergeCell ref="S4:S8"/>
  </mergeCells>
  <pageMargins left="0.7" right="0.7" top="0.75" bottom="0.75" header="0.3" footer="0.3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W10"/>
  <sheetViews>
    <sheetView workbookViewId="0">
      <selection activeCell="D2" sqref="D2:U2"/>
    </sheetView>
  </sheetViews>
  <sheetFormatPr defaultRowHeight="15" x14ac:dyDescent="0.25"/>
  <sheetData>
    <row r="2" spans="2:23" ht="54.75" customHeight="1" x14ac:dyDescent="0.25">
      <c r="B2" s="3"/>
      <c r="C2" s="3"/>
      <c r="D2" s="25" t="s">
        <v>31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6" t="s">
        <v>0</v>
      </c>
      <c r="C4" s="26" t="s">
        <v>1</v>
      </c>
      <c r="D4" s="29" t="s">
        <v>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26" t="s">
        <v>3</v>
      </c>
      <c r="R4" s="26" t="s">
        <v>4</v>
      </c>
      <c r="S4" s="26" t="s">
        <v>5</v>
      </c>
      <c r="T4" s="26" t="s">
        <v>6</v>
      </c>
      <c r="U4" s="26" t="s">
        <v>7</v>
      </c>
      <c r="V4" s="26" t="s">
        <v>8</v>
      </c>
      <c r="W4" s="26" t="s">
        <v>9</v>
      </c>
    </row>
    <row r="5" spans="2:23" ht="16.5" thickBot="1" x14ac:dyDescent="0.3">
      <c r="B5" s="27"/>
      <c r="C5" s="27"/>
      <c r="D5" s="29" t="s">
        <v>10</v>
      </c>
      <c r="E5" s="30"/>
      <c r="F5" s="30"/>
      <c r="G5" s="30"/>
      <c r="H5" s="30"/>
      <c r="I5" s="30"/>
      <c r="J5" s="30"/>
      <c r="K5" s="30"/>
      <c r="L5" s="30"/>
      <c r="M5" s="30"/>
      <c r="N5" s="31"/>
      <c r="O5" s="32" t="s">
        <v>11</v>
      </c>
      <c r="P5" s="33"/>
      <c r="Q5" s="27"/>
      <c r="R5" s="27"/>
      <c r="S5" s="27"/>
      <c r="T5" s="27"/>
      <c r="U5" s="27"/>
      <c r="V5" s="27"/>
      <c r="W5" s="27"/>
    </row>
    <row r="6" spans="2:23" ht="16.5" thickBot="1" x14ac:dyDescent="0.3">
      <c r="B6" s="27"/>
      <c r="C6" s="27"/>
      <c r="D6" s="29" t="s">
        <v>12</v>
      </c>
      <c r="E6" s="30"/>
      <c r="F6" s="30"/>
      <c r="G6" s="30"/>
      <c r="H6" s="30"/>
      <c r="I6" s="30"/>
      <c r="J6" s="30"/>
      <c r="K6" s="30"/>
      <c r="L6" s="30"/>
      <c r="M6" s="31"/>
      <c r="N6" s="26" t="s">
        <v>13</v>
      </c>
      <c r="O6" s="34"/>
      <c r="P6" s="35"/>
      <c r="Q6" s="27"/>
      <c r="R6" s="27"/>
      <c r="S6" s="27"/>
      <c r="T6" s="27"/>
      <c r="U6" s="27"/>
      <c r="V6" s="27"/>
      <c r="W6" s="27"/>
    </row>
    <row r="7" spans="2:23" ht="16.5" thickBot="1" x14ac:dyDescent="0.3">
      <c r="B7" s="27"/>
      <c r="C7" s="27"/>
      <c r="D7" s="29" t="s">
        <v>14</v>
      </c>
      <c r="E7" s="30"/>
      <c r="F7" s="31"/>
      <c r="G7" s="29" t="s">
        <v>15</v>
      </c>
      <c r="H7" s="30"/>
      <c r="I7" s="31"/>
      <c r="J7" s="29" t="s">
        <v>16</v>
      </c>
      <c r="K7" s="31"/>
      <c r="L7" s="29" t="s">
        <v>17</v>
      </c>
      <c r="M7" s="31"/>
      <c r="N7" s="27"/>
      <c r="O7" s="26" t="s">
        <v>18</v>
      </c>
      <c r="P7" s="26" t="s">
        <v>19</v>
      </c>
      <c r="Q7" s="27"/>
      <c r="R7" s="27"/>
      <c r="S7" s="27"/>
      <c r="T7" s="27"/>
      <c r="U7" s="27"/>
      <c r="V7" s="27"/>
      <c r="W7" s="27"/>
    </row>
    <row r="8" spans="2:23" ht="95.25" thickBot="1" x14ac:dyDescent="0.3">
      <c r="B8" s="28"/>
      <c r="C8" s="28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W10"/>
  <sheetViews>
    <sheetView workbookViewId="0">
      <selection activeCell="D2" sqref="D2:U2"/>
    </sheetView>
  </sheetViews>
  <sheetFormatPr defaultRowHeight="15" x14ac:dyDescent="0.25"/>
  <sheetData>
    <row r="2" spans="2:23" ht="48.75" customHeight="1" x14ac:dyDescent="0.25">
      <c r="B2" s="3"/>
      <c r="C2" s="3"/>
      <c r="D2" s="25" t="s">
        <v>31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6" t="s">
        <v>0</v>
      </c>
      <c r="C4" s="26" t="s">
        <v>1</v>
      </c>
      <c r="D4" s="29" t="s">
        <v>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26" t="s">
        <v>3</v>
      </c>
      <c r="R4" s="26" t="s">
        <v>4</v>
      </c>
      <c r="S4" s="26" t="s">
        <v>5</v>
      </c>
      <c r="T4" s="26" t="s">
        <v>6</v>
      </c>
      <c r="U4" s="26" t="s">
        <v>7</v>
      </c>
      <c r="V4" s="26" t="s">
        <v>8</v>
      </c>
      <c r="W4" s="26" t="s">
        <v>9</v>
      </c>
    </row>
    <row r="5" spans="2:23" ht="16.5" thickBot="1" x14ac:dyDescent="0.3">
      <c r="B5" s="27"/>
      <c r="C5" s="27"/>
      <c r="D5" s="29" t="s">
        <v>10</v>
      </c>
      <c r="E5" s="30"/>
      <c r="F5" s="30"/>
      <c r="G5" s="30"/>
      <c r="H5" s="30"/>
      <c r="I5" s="30"/>
      <c r="J5" s="30"/>
      <c r="K5" s="30"/>
      <c r="L5" s="30"/>
      <c r="M5" s="30"/>
      <c r="N5" s="31"/>
      <c r="O5" s="32" t="s">
        <v>11</v>
      </c>
      <c r="P5" s="33"/>
      <c r="Q5" s="27"/>
      <c r="R5" s="27"/>
      <c r="S5" s="27"/>
      <c r="T5" s="27"/>
      <c r="U5" s="27"/>
      <c r="V5" s="27"/>
      <c r="W5" s="27"/>
    </row>
    <row r="6" spans="2:23" ht="16.5" thickBot="1" x14ac:dyDescent="0.3">
      <c r="B6" s="27"/>
      <c r="C6" s="27"/>
      <c r="D6" s="29" t="s">
        <v>12</v>
      </c>
      <c r="E6" s="30"/>
      <c r="F6" s="30"/>
      <c r="G6" s="30"/>
      <c r="H6" s="30"/>
      <c r="I6" s="30"/>
      <c r="J6" s="30"/>
      <c r="K6" s="30"/>
      <c r="L6" s="30"/>
      <c r="M6" s="31"/>
      <c r="N6" s="26" t="s">
        <v>13</v>
      </c>
      <c r="O6" s="34"/>
      <c r="P6" s="35"/>
      <c r="Q6" s="27"/>
      <c r="R6" s="27"/>
      <c r="S6" s="27"/>
      <c r="T6" s="27"/>
      <c r="U6" s="27"/>
      <c r="V6" s="27"/>
      <c r="W6" s="27"/>
    </row>
    <row r="7" spans="2:23" ht="16.5" thickBot="1" x14ac:dyDescent="0.3">
      <c r="B7" s="27"/>
      <c r="C7" s="27"/>
      <c r="D7" s="29" t="s">
        <v>14</v>
      </c>
      <c r="E7" s="30"/>
      <c r="F7" s="31"/>
      <c r="G7" s="29" t="s">
        <v>15</v>
      </c>
      <c r="H7" s="30"/>
      <c r="I7" s="31"/>
      <c r="J7" s="29" t="s">
        <v>16</v>
      </c>
      <c r="K7" s="31"/>
      <c r="L7" s="29" t="s">
        <v>17</v>
      </c>
      <c r="M7" s="31"/>
      <c r="N7" s="27"/>
      <c r="O7" s="26" t="s">
        <v>18</v>
      </c>
      <c r="P7" s="26" t="s">
        <v>19</v>
      </c>
      <c r="Q7" s="27"/>
      <c r="R7" s="27"/>
      <c r="S7" s="27"/>
      <c r="T7" s="27"/>
      <c r="U7" s="27"/>
      <c r="V7" s="27"/>
      <c r="W7" s="27"/>
    </row>
    <row r="8" spans="2:23" ht="95.25" thickBot="1" x14ac:dyDescent="0.3">
      <c r="B8" s="28"/>
      <c r="C8" s="28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W10"/>
  <sheetViews>
    <sheetView zoomScale="85" zoomScaleNormal="85" workbookViewId="0">
      <selection activeCell="D2" sqref="D2:U2"/>
    </sheetView>
  </sheetViews>
  <sheetFormatPr defaultRowHeight="15" x14ac:dyDescent="0.25"/>
  <cols>
    <col min="3" max="3" width="11.85546875" bestFit="1" customWidth="1"/>
    <col min="15" max="15" width="15.7109375" customWidth="1"/>
    <col min="17" max="17" width="31.28515625" customWidth="1"/>
    <col min="19" max="19" width="11.140625" customWidth="1"/>
    <col min="22" max="22" width="14" customWidth="1"/>
  </cols>
  <sheetData>
    <row r="2" spans="2:23" ht="55.5" customHeight="1" x14ac:dyDescent="0.25">
      <c r="B2" s="3"/>
      <c r="C2" s="3"/>
      <c r="D2" s="25" t="s">
        <v>31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6" t="s">
        <v>0</v>
      </c>
      <c r="C4" s="26" t="s">
        <v>1</v>
      </c>
      <c r="D4" s="29" t="s">
        <v>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26" t="s">
        <v>3</v>
      </c>
      <c r="R4" s="26" t="s">
        <v>4</v>
      </c>
      <c r="S4" s="26" t="s">
        <v>5</v>
      </c>
      <c r="T4" s="26" t="s">
        <v>6</v>
      </c>
      <c r="U4" s="26" t="s">
        <v>7</v>
      </c>
      <c r="V4" s="26" t="s">
        <v>8</v>
      </c>
      <c r="W4" s="26" t="s">
        <v>9</v>
      </c>
    </row>
    <row r="5" spans="2:23" ht="16.5" thickBot="1" x14ac:dyDescent="0.3">
      <c r="B5" s="27"/>
      <c r="C5" s="27"/>
      <c r="D5" s="29" t="s">
        <v>10</v>
      </c>
      <c r="E5" s="30"/>
      <c r="F5" s="30"/>
      <c r="G5" s="30"/>
      <c r="H5" s="30"/>
      <c r="I5" s="30"/>
      <c r="J5" s="30"/>
      <c r="K5" s="30"/>
      <c r="L5" s="30"/>
      <c r="M5" s="30"/>
      <c r="N5" s="31"/>
      <c r="O5" s="32" t="s">
        <v>11</v>
      </c>
      <c r="P5" s="33"/>
      <c r="Q5" s="27"/>
      <c r="R5" s="27"/>
      <c r="S5" s="27"/>
      <c r="T5" s="27"/>
      <c r="U5" s="27"/>
      <c r="V5" s="27"/>
      <c r="W5" s="27"/>
    </row>
    <row r="6" spans="2:23" ht="16.5" thickBot="1" x14ac:dyDescent="0.3">
      <c r="B6" s="27"/>
      <c r="C6" s="27"/>
      <c r="D6" s="29" t="s">
        <v>12</v>
      </c>
      <c r="E6" s="30"/>
      <c r="F6" s="30"/>
      <c r="G6" s="30"/>
      <c r="H6" s="30"/>
      <c r="I6" s="30"/>
      <c r="J6" s="30"/>
      <c r="K6" s="30"/>
      <c r="L6" s="30"/>
      <c r="M6" s="31"/>
      <c r="N6" s="26" t="s">
        <v>13</v>
      </c>
      <c r="O6" s="34"/>
      <c r="P6" s="35"/>
      <c r="Q6" s="27"/>
      <c r="R6" s="27"/>
      <c r="S6" s="27"/>
      <c r="T6" s="27"/>
      <c r="U6" s="27"/>
      <c r="V6" s="27"/>
      <c r="W6" s="27"/>
    </row>
    <row r="7" spans="2:23" ht="16.5" thickBot="1" x14ac:dyDescent="0.3">
      <c r="B7" s="27"/>
      <c r="C7" s="27"/>
      <c r="D7" s="29" t="s">
        <v>14</v>
      </c>
      <c r="E7" s="30"/>
      <c r="F7" s="31"/>
      <c r="G7" s="29" t="s">
        <v>15</v>
      </c>
      <c r="H7" s="30"/>
      <c r="I7" s="31"/>
      <c r="J7" s="29" t="s">
        <v>16</v>
      </c>
      <c r="K7" s="31"/>
      <c r="L7" s="29" t="s">
        <v>17</v>
      </c>
      <c r="M7" s="31"/>
      <c r="N7" s="27"/>
      <c r="O7" s="26" t="s">
        <v>18</v>
      </c>
      <c r="P7" s="26" t="s">
        <v>19</v>
      </c>
      <c r="Q7" s="27"/>
      <c r="R7" s="27"/>
      <c r="S7" s="27"/>
      <c r="T7" s="27"/>
      <c r="U7" s="27"/>
      <c r="V7" s="27"/>
      <c r="W7" s="27"/>
    </row>
    <row r="8" spans="2:23" ht="95.25" thickBot="1" x14ac:dyDescent="0.3">
      <c r="B8" s="28"/>
      <c r="C8" s="28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2:W10"/>
  <sheetViews>
    <sheetView workbookViewId="0">
      <selection activeCell="D2" sqref="D2:U2"/>
    </sheetView>
  </sheetViews>
  <sheetFormatPr defaultRowHeight="15" x14ac:dyDescent="0.25"/>
  <sheetData>
    <row r="2" spans="2:23" ht="50.25" customHeight="1" x14ac:dyDescent="0.25">
      <c r="B2" s="3"/>
      <c r="C2" s="3"/>
      <c r="D2" s="25" t="s">
        <v>31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6" t="s">
        <v>0</v>
      </c>
      <c r="C4" s="26" t="s">
        <v>1</v>
      </c>
      <c r="D4" s="29" t="s">
        <v>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26" t="s">
        <v>3</v>
      </c>
      <c r="R4" s="26" t="s">
        <v>4</v>
      </c>
      <c r="S4" s="26" t="s">
        <v>5</v>
      </c>
      <c r="T4" s="26" t="s">
        <v>6</v>
      </c>
      <c r="U4" s="26" t="s">
        <v>7</v>
      </c>
      <c r="V4" s="26" t="s">
        <v>8</v>
      </c>
      <c r="W4" s="26" t="s">
        <v>9</v>
      </c>
    </row>
    <row r="5" spans="2:23" ht="16.5" thickBot="1" x14ac:dyDescent="0.3">
      <c r="B5" s="27"/>
      <c r="C5" s="27"/>
      <c r="D5" s="29" t="s">
        <v>10</v>
      </c>
      <c r="E5" s="30"/>
      <c r="F5" s="30"/>
      <c r="G5" s="30"/>
      <c r="H5" s="30"/>
      <c r="I5" s="30"/>
      <c r="J5" s="30"/>
      <c r="K5" s="30"/>
      <c r="L5" s="30"/>
      <c r="M5" s="30"/>
      <c r="N5" s="31"/>
      <c r="O5" s="32" t="s">
        <v>11</v>
      </c>
      <c r="P5" s="33"/>
      <c r="Q5" s="27"/>
      <c r="R5" s="27"/>
      <c r="S5" s="27"/>
      <c r="T5" s="27"/>
      <c r="U5" s="27"/>
      <c r="V5" s="27"/>
      <c r="W5" s="27"/>
    </row>
    <row r="6" spans="2:23" ht="16.5" thickBot="1" x14ac:dyDescent="0.3">
      <c r="B6" s="27"/>
      <c r="C6" s="27"/>
      <c r="D6" s="29" t="s">
        <v>12</v>
      </c>
      <c r="E6" s="30"/>
      <c r="F6" s="30"/>
      <c r="G6" s="30"/>
      <c r="H6" s="30"/>
      <c r="I6" s="30"/>
      <c r="J6" s="30"/>
      <c r="K6" s="30"/>
      <c r="L6" s="30"/>
      <c r="M6" s="31"/>
      <c r="N6" s="26" t="s">
        <v>13</v>
      </c>
      <c r="O6" s="34"/>
      <c r="P6" s="35"/>
      <c r="Q6" s="27"/>
      <c r="R6" s="27"/>
      <c r="S6" s="27"/>
      <c r="T6" s="27"/>
      <c r="U6" s="27"/>
      <c r="V6" s="27"/>
      <c r="W6" s="27"/>
    </row>
    <row r="7" spans="2:23" ht="16.5" thickBot="1" x14ac:dyDescent="0.3">
      <c r="B7" s="27"/>
      <c r="C7" s="27"/>
      <c r="D7" s="29" t="s">
        <v>14</v>
      </c>
      <c r="E7" s="30"/>
      <c r="F7" s="31"/>
      <c r="G7" s="29" t="s">
        <v>15</v>
      </c>
      <c r="H7" s="30"/>
      <c r="I7" s="31"/>
      <c r="J7" s="29" t="s">
        <v>16</v>
      </c>
      <c r="K7" s="31"/>
      <c r="L7" s="29" t="s">
        <v>17</v>
      </c>
      <c r="M7" s="31"/>
      <c r="N7" s="27"/>
      <c r="O7" s="26" t="s">
        <v>18</v>
      </c>
      <c r="P7" s="26" t="s">
        <v>19</v>
      </c>
      <c r="Q7" s="27"/>
      <c r="R7" s="27"/>
      <c r="S7" s="27"/>
      <c r="T7" s="27"/>
      <c r="U7" s="27"/>
      <c r="V7" s="27"/>
      <c r="W7" s="27"/>
    </row>
    <row r="8" spans="2:23" ht="95.25" thickBot="1" x14ac:dyDescent="0.3">
      <c r="B8" s="28"/>
      <c r="C8" s="28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W10"/>
  <sheetViews>
    <sheetView workbookViewId="0">
      <selection activeCell="D2" sqref="D2:U2"/>
    </sheetView>
  </sheetViews>
  <sheetFormatPr defaultRowHeight="15" x14ac:dyDescent="0.25"/>
  <sheetData>
    <row r="2" spans="2:23" ht="54" customHeight="1" x14ac:dyDescent="0.25">
      <c r="B2" s="3"/>
      <c r="C2" s="3"/>
      <c r="D2" s="25" t="s">
        <v>31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6" t="s">
        <v>0</v>
      </c>
      <c r="C4" s="26" t="s">
        <v>1</v>
      </c>
      <c r="D4" s="29" t="s">
        <v>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26" t="s">
        <v>3</v>
      </c>
      <c r="R4" s="26" t="s">
        <v>4</v>
      </c>
      <c r="S4" s="26" t="s">
        <v>5</v>
      </c>
      <c r="T4" s="26" t="s">
        <v>6</v>
      </c>
      <c r="U4" s="26" t="s">
        <v>7</v>
      </c>
      <c r="V4" s="26" t="s">
        <v>8</v>
      </c>
      <c r="W4" s="26" t="s">
        <v>9</v>
      </c>
    </row>
    <row r="5" spans="2:23" ht="16.5" thickBot="1" x14ac:dyDescent="0.3">
      <c r="B5" s="27"/>
      <c r="C5" s="27"/>
      <c r="D5" s="29" t="s">
        <v>10</v>
      </c>
      <c r="E5" s="30"/>
      <c r="F5" s="30"/>
      <c r="G5" s="30"/>
      <c r="H5" s="30"/>
      <c r="I5" s="30"/>
      <c r="J5" s="30"/>
      <c r="K5" s="30"/>
      <c r="L5" s="30"/>
      <c r="M5" s="30"/>
      <c r="N5" s="31"/>
      <c r="O5" s="32" t="s">
        <v>11</v>
      </c>
      <c r="P5" s="33"/>
      <c r="Q5" s="27"/>
      <c r="R5" s="27"/>
      <c r="S5" s="27"/>
      <c r="T5" s="27"/>
      <c r="U5" s="27"/>
      <c r="V5" s="27"/>
      <c r="W5" s="27"/>
    </row>
    <row r="6" spans="2:23" ht="16.5" thickBot="1" x14ac:dyDescent="0.3">
      <c r="B6" s="27"/>
      <c r="C6" s="27"/>
      <c r="D6" s="29" t="s">
        <v>12</v>
      </c>
      <c r="E6" s="30"/>
      <c r="F6" s="30"/>
      <c r="G6" s="30"/>
      <c r="H6" s="30"/>
      <c r="I6" s="30"/>
      <c r="J6" s="30"/>
      <c r="K6" s="30"/>
      <c r="L6" s="30"/>
      <c r="M6" s="31"/>
      <c r="N6" s="26" t="s">
        <v>13</v>
      </c>
      <c r="O6" s="34"/>
      <c r="P6" s="35"/>
      <c r="Q6" s="27"/>
      <c r="R6" s="27"/>
      <c r="S6" s="27"/>
      <c r="T6" s="27"/>
      <c r="U6" s="27"/>
      <c r="V6" s="27"/>
      <c r="W6" s="27"/>
    </row>
    <row r="7" spans="2:23" ht="16.5" thickBot="1" x14ac:dyDescent="0.3">
      <c r="B7" s="27"/>
      <c r="C7" s="27"/>
      <c r="D7" s="29" t="s">
        <v>14</v>
      </c>
      <c r="E7" s="30"/>
      <c r="F7" s="31"/>
      <c r="G7" s="29" t="s">
        <v>15</v>
      </c>
      <c r="H7" s="30"/>
      <c r="I7" s="31"/>
      <c r="J7" s="29" t="s">
        <v>16</v>
      </c>
      <c r="K7" s="31"/>
      <c r="L7" s="29" t="s">
        <v>17</v>
      </c>
      <c r="M7" s="31"/>
      <c r="N7" s="27"/>
      <c r="O7" s="26" t="s">
        <v>18</v>
      </c>
      <c r="P7" s="26" t="s">
        <v>19</v>
      </c>
      <c r="Q7" s="27"/>
      <c r="R7" s="27"/>
      <c r="S7" s="27"/>
      <c r="T7" s="27"/>
      <c r="U7" s="27"/>
      <c r="V7" s="27"/>
      <c r="W7" s="27"/>
    </row>
    <row r="8" spans="2:23" ht="95.25" thickBot="1" x14ac:dyDescent="0.3">
      <c r="B8" s="28"/>
      <c r="C8" s="28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W10"/>
  <sheetViews>
    <sheetView workbookViewId="0">
      <selection activeCell="D2" sqref="D2:U2"/>
    </sheetView>
  </sheetViews>
  <sheetFormatPr defaultRowHeight="15" x14ac:dyDescent="0.25"/>
  <sheetData>
    <row r="2" spans="2:23" ht="48" customHeight="1" x14ac:dyDescent="0.25">
      <c r="B2" s="3"/>
      <c r="C2" s="3"/>
      <c r="D2" s="25" t="s">
        <v>31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6" t="s">
        <v>0</v>
      </c>
      <c r="C4" s="26" t="s">
        <v>1</v>
      </c>
      <c r="D4" s="29" t="s">
        <v>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26" t="s">
        <v>3</v>
      </c>
      <c r="R4" s="26" t="s">
        <v>4</v>
      </c>
      <c r="S4" s="26" t="s">
        <v>5</v>
      </c>
      <c r="T4" s="26" t="s">
        <v>6</v>
      </c>
      <c r="U4" s="26" t="s">
        <v>7</v>
      </c>
      <c r="V4" s="26" t="s">
        <v>8</v>
      </c>
      <c r="W4" s="26" t="s">
        <v>9</v>
      </c>
    </row>
    <row r="5" spans="2:23" ht="16.5" thickBot="1" x14ac:dyDescent="0.3">
      <c r="B5" s="27"/>
      <c r="C5" s="27"/>
      <c r="D5" s="29" t="s">
        <v>10</v>
      </c>
      <c r="E5" s="30"/>
      <c r="F5" s="30"/>
      <c r="G5" s="30"/>
      <c r="H5" s="30"/>
      <c r="I5" s="30"/>
      <c r="J5" s="30"/>
      <c r="K5" s="30"/>
      <c r="L5" s="30"/>
      <c r="M5" s="30"/>
      <c r="N5" s="31"/>
      <c r="O5" s="32" t="s">
        <v>11</v>
      </c>
      <c r="P5" s="33"/>
      <c r="Q5" s="27"/>
      <c r="R5" s="27"/>
      <c r="S5" s="27"/>
      <c r="T5" s="27"/>
      <c r="U5" s="27"/>
      <c r="V5" s="27"/>
      <c r="W5" s="27"/>
    </row>
    <row r="6" spans="2:23" ht="16.5" thickBot="1" x14ac:dyDescent="0.3">
      <c r="B6" s="27"/>
      <c r="C6" s="27"/>
      <c r="D6" s="29" t="s">
        <v>12</v>
      </c>
      <c r="E6" s="30"/>
      <c r="F6" s="30"/>
      <c r="G6" s="30"/>
      <c r="H6" s="30"/>
      <c r="I6" s="30"/>
      <c r="J6" s="30"/>
      <c r="K6" s="30"/>
      <c r="L6" s="30"/>
      <c r="M6" s="31"/>
      <c r="N6" s="26" t="s">
        <v>13</v>
      </c>
      <c r="O6" s="34"/>
      <c r="P6" s="35"/>
      <c r="Q6" s="27"/>
      <c r="R6" s="27"/>
      <c r="S6" s="27"/>
      <c r="T6" s="27"/>
      <c r="U6" s="27"/>
      <c r="V6" s="27"/>
      <c r="W6" s="27"/>
    </row>
    <row r="7" spans="2:23" ht="16.5" thickBot="1" x14ac:dyDescent="0.3">
      <c r="B7" s="27"/>
      <c r="C7" s="27"/>
      <c r="D7" s="29" t="s">
        <v>14</v>
      </c>
      <c r="E7" s="30"/>
      <c r="F7" s="31"/>
      <c r="G7" s="29" t="s">
        <v>15</v>
      </c>
      <c r="H7" s="30"/>
      <c r="I7" s="31"/>
      <c r="J7" s="29" t="s">
        <v>16</v>
      </c>
      <c r="K7" s="31"/>
      <c r="L7" s="29" t="s">
        <v>17</v>
      </c>
      <c r="M7" s="31"/>
      <c r="N7" s="27"/>
      <c r="O7" s="26" t="s">
        <v>18</v>
      </c>
      <c r="P7" s="26" t="s">
        <v>19</v>
      </c>
      <c r="Q7" s="27"/>
      <c r="R7" s="27"/>
      <c r="S7" s="27"/>
      <c r="T7" s="27"/>
      <c r="U7" s="27"/>
      <c r="V7" s="27"/>
      <c r="W7" s="27"/>
    </row>
    <row r="8" spans="2:23" ht="95.25" thickBot="1" x14ac:dyDescent="0.3">
      <c r="B8" s="28"/>
      <c r="C8" s="28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1"/>
  <sheetViews>
    <sheetView topLeftCell="A4" zoomScale="85" zoomScaleNormal="85" workbookViewId="0">
      <selection activeCell="U11" sqref="U11"/>
    </sheetView>
  </sheetViews>
  <sheetFormatPr defaultRowHeight="15" x14ac:dyDescent="0.25"/>
  <cols>
    <col min="3" max="3" width="14.42578125" bestFit="1" customWidth="1"/>
    <col min="17" max="17" width="18.7109375" customWidth="1"/>
    <col min="22" max="22" width="18" customWidth="1"/>
    <col min="23" max="23" width="21.7109375" customWidth="1"/>
  </cols>
  <sheetData>
    <row r="2" spans="2:23" ht="46.5" customHeight="1" x14ac:dyDescent="0.25">
      <c r="B2" s="3"/>
      <c r="C2" s="3"/>
      <c r="D2" s="25" t="s">
        <v>31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6" t="s">
        <v>0</v>
      </c>
      <c r="C4" s="26" t="s">
        <v>1</v>
      </c>
      <c r="D4" s="29" t="s">
        <v>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26" t="s">
        <v>3</v>
      </c>
      <c r="R4" s="26" t="s">
        <v>4</v>
      </c>
      <c r="S4" s="26" t="s">
        <v>5</v>
      </c>
      <c r="T4" s="26" t="s">
        <v>6</v>
      </c>
      <c r="U4" s="26" t="s">
        <v>7</v>
      </c>
      <c r="V4" s="26" t="s">
        <v>8</v>
      </c>
      <c r="W4" s="26" t="s">
        <v>9</v>
      </c>
    </row>
    <row r="5" spans="2:23" ht="16.5" thickBot="1" x14ac:dyDescent="0.3">
      <c r="B5" s="27"/>
      <c r="C5" s="27"/>
      <c r="D5" s="29" t="s">
        <v>10</v>
      </c>
      <c r="E5" s="30"/>
      <c r="F5" s="30"/>
      <c r="G5" s="30"/>
      <c r="H5" s="30"/>
      <c r="I5" s="30"/>
      <c r="J5" s="30"/>
      <c r="K5" s="30"/>
      <c r="L5" s="30"/>
      <c r="M5" s="30"/>
      <c r="N5" s="31"/>
      <c r="O5" s="32" t="s">
        <v>11</v>
      </c>
      <c r="P5" s="33"/>
      <c r="Q5" s="27"/>
      <c r="R5" s="27"/>
      <c r="S5" s="27"/>
      <c r="T5" s="27"/>
      <c r="U5" s="27"/>
      <c r="V5" s="27"/>
      <c r="W5" s="27"/>
    </row>
    <row r="6" spans="2:23" ht="16.5" thickBot="1" x14ac:dyDescent="0.3">
      <c r="B6" s="27"/>
      <c r="C6" s="27"/>
      <c r="D6" s="29" t="s">
        <v>12</v>
      </c>
      <c r="E6" s="30"/>
      <c r="F6" s="30"/>
      <c r="G6" s="30"/>
      <c r="H6" s="30"/>
      <c r="I6" s="30"/>
      <c r="J6" s="30"/>
      <c r="K6" s="30"/>
      <c r="L6" s="30"/>
      <c r="M6" s="31"/>
      <c r="N6" s="26" t="s">
        <v>13</v>
      </c>
      <c r="O6" s="34"/>
      <c r="P6" s="35"/>
      <c r="Q6" s="27"/>
      <c r="R6" s="27"/>
      <c r="S6" s="27"/>
      <c r="T6" s="27"/>
      <c r="U6" s="27"/>
      <c r="V6" s="27"/>
      <c r="W6" s="27"/>
    </row>
    <row r="7" spans="2:23" ht="16.5" thickBot="1" x14ac:dyDescent="0.3">
      <c r="B7" s="27"/>
      <c r="C7" s="27"/>
      <c r="D7" s="29" t="s">
        <v>14</v>
      </c>
      <c r="E7" s="30"/>
      <c r="F7" s="31"/>
      <c r="G7" s="29" t="s">
        <v>15</v>
      </c>
      <c r="H7" s="30"/>
      <c r="I7" s="31"/>
      <c r="J7" s="29" t="s">
        <v>16</v>
      </c>
      <c r="K7" s="31"/>
      <c r="L7" s="29" t="s">
        <v>17</v>
      </c>
      <c r="M7" s="31"/>
      <c r="N7" s="27"/>
      <c r="O7" s="26" t="s">
        <v>18</v>
      </c>
      <c r="P7" s="26" t="s">
        <v>19</v>
      </c>
      <c r="Q7" s="27"/>
      <c r="R7" s="27"/>
      <c r="S7" s="27"/>
      <c r="T7" s="27"/>
      <c r="U7" s="27"/>
      <c r="V7" s="27"/>
      <c r="W7" s="27"/>
    </row>
    <row r="8" spans="2:23" ht="95.25" thickBot="1" x14ac:dyDescent="0.3">
      <c r="B8" s="28"/>
      <c r="C8" s="28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63.75" thickBot="1" x14ac:dyDescent="0.3">
      <c r="B10" s="5">
        <v>1</v>
      </c>
      <c r="C10" s="10">
        <v>43613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1</v>
      </c>
      <c r="P10" s="8">
        <v>0</v>
      </c>
      <c r="Q10" s="8" t="s">
        <v>128</v>
      </c>
      <c r="R10" s="8">
        <v>144</v>
      </c>
      <c r="S10" s="8" t="s">
        <v>131</v>
      </c>
      <c r="T10" s="8">
        <v>1</v>
      </c>
      <c r="U10" s="8">
        <v>144</v>
      </c>
      <c r="V10" s="8" t="s">
        <v>129</v>
      </c>
      <c r="W10" s="8" t="s">
        <v>130</v>
      </c>
    </row>
    <row r="11" spans="2:23" ht="95.25" thickBot="1" x14ac:dyDescent="0.3">
      <c r="B11" s="23">
        <v>2</v>
      </c>
      <c r="C11" s="10">
        <v>43593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1</v>
      </c>
      <c r="P11" s="23">
        <v>0</v>
      </c>
      <c r="Q11" s="23" t="s">
        <v>132</v>
      </c>
      <c r="R11" s="23">
        <v>694.03200000000004</v>
      </c>
      <c r="S11" s="23" t="s">
        <v>131</v>
      </c>
      <c r="T11" s="23">
        <v>1</v>
      </c>
      <c r="U11" s="23">
        <v>694.03200000000004</v>
      </c>
      <c r="V11" s="23" t="s">
        <v>133</v>
      </c>
      <c r="W11" s="23" t="s">
        <v>134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Приобретение электроэнергии</vt:lpstr>
      <vt:lpstr>Вспомогательные материалы</vt:lpstr>
      <vt:lpstr>Капитальный ремонт</vt:lpstr>
      <vt:lpstr>Приобретение оборудования</vt:lpstr>
      <vt:lpstr>Страхование</vt:lpstr>
      <vt:lpstr>Лизинг</vt:lpstr>
      <vt:lpstr>Диагностика и экспертиза ПБ</vt:lpstr>
      <vt:lpstr>НИОКР</vt:lpstr>
      <vt:lpstr>Тех. обслуж. и текущий ремонт</vt:lpstr>
      <vt:lpstr>Услуги производств. назначения</vt:lpstr>
      <vt:lpstr>Приобретение гор.-смазочн. мат.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2019-06-07T06:42:07Z</dcterms:modified>
</cp:coreProperties>
</file>