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6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90" i="1" l="1"/>
  <c r="U88" i="1"/>
  <c r="U86" i="1"/>
  <c r="U84" i="1"/>
  <c r="U82" i="1"/>
  <c r="U80" i="1"/>
  <c r="U79" i="1"/>
  <c r="U81" i="1"/>
  <c r="U83" i="1"/>
  <c r="U85" i="1"/>
  <c r="U87" i="1"/>
  <c r="U89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77" i="1" l="1"/>
  <c r="U75" i="1"/>
  <c r="U73" i="1"/>
  <c r="U71" i="1"/>
  <c r="U69" i="1"/>
  <c r="U67" i="1"/>
  <c r="U65" i="1"/>
  <c r="U66" i="1"/>
  <c r="U68" i="1"/>
  <c r="U70" i="1"/>
  <c r="U72" i="1"/>
  <c r="U74" i="1"/>
  <c r="U76" i="1"/>
  <c r="U78" i="1"/>
  <c r="U39" i="1" l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38" i="1" l="1"/>
  <c r="U23" i="1" l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22" i="1"/>
  <c r="U21" i="1"/>
  <c r="U20" i="1"/>
  <c r="U19" i="1"/>
  <c r="U18" i="1" l="1"/>
  <c r="U17" i="1"/>
  <c r="U11" i="1" l="1"/>
  <c r="U12" i="1"/>
  <c r="U13" i="1"/>
  <c r="U14" i="1"/>
  <c r="U15" i="1"/>
  <c r="U16" i="1"/>
  <c r="U10" i="1"/>
</calcChain>
</file>

<file path=xl/sharedStrings.xml><?xml version="1.0" encoding="utf-8"?>
<sst xmlns="http://schemas.openxmlformats.org/spreadsheetml/2006/main" count="957" uniqueCount="254">
  <si>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</si>
  <si>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</si>
  <si>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</si>
  <si>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</si>
  <si>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</si>
  <si>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</si>
  <si>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</si>
  <si>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</si>
  <si>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</si>
  <si>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</si>
  <si>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</si>
  <si>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</si>
  <si>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</si>
  <si>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</si>
  <si>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</si>
  <si>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</si>
  <si>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</si>
  <si>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</si>
  <si>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</si>
  <si>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</si>
  <si>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</si>
  <si>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</si>
  <si>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</si>
  <si>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</si>
  <si>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</si>
  <si>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</si>
  <si>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</si>
  <si>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</si>
  <si>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</si>
  <si>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</si>
  <si>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</si>
  <si>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(Хабаровский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</si>
  <si>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Выполнение работ по капитальному ремонту помещения</t>
  </si>
  <si>
    <t>Усл. Ед.</t>
  </si>
  <si>
    <t>Договор от 15.04.2019 № КФ05-07/5</t>
  </si>
  <si>
    <t>Оказание информационно-консультационных услуг по функциональным и интерфейсным возможностям программы для ЭВМ</t>
  </si>
  <si>
    <t>ООО "АНТ-Консалт"</t>
  </si>
  <si>
    <t>Договор от 17.04.2019 № 325/И-03-19</t>
  </si>
  <si>
    <t>Блок датчика для газоанализатора ФСТ-03М метан</t>
  </si>
  <si>
    <t>Блок управления и сигнализации RGY000MBP4 для сигнализатора Seitron для 4 сенсоров SGY</t>
  </si>
  <si>
    <t>Сигнализатор ДАХ-М-03</t>
  </si>
  <si>
    <t>Сигнализатор ДАТ-М-03</t>
  </si>
  <si>
    <t>Штука</t>
  </si>
  <si>
    <t>ООО "Индастриал груп"</t>
  </si>
  <si>
    <t>31907616823, 
Договор от 08.04.2019 № Н2191</t>
  </si>
  <si>
    <t>Кулер для воды</t>
  </si>
  <si>
    <t>ООО "ДВ-Источник"</t>
  </si>
  <si>
    <t>Договор от 22.04.2019 № ХБ20-02-03/80</t>
  </si>
  <si>
    <t>Контейнер мусорный</t>
  </si>
  <si>
    <t>ООО "ДЭМ-Комплект ДВ"</t>
  </si>
  <si>
    <t>Договор от 04.04.2019 № ХБ20-02-03/60</t>
  </si>
  <si>
    <t>Предоставление конструктивных элементов жилого дома</t>
  </si>
  <si>
    <t>ООО "ЖКХ-Проспект"</t>
  </si>
  <si>
    <t>Договор от 01.04.2019 № 30-2019</t>
  </si>
  <si>
    <t>Договор от 01.04.2019 № 31-2019</t>
  </si>
  <si>
    <t>Печатная продукция: Системы автоматизации в газовой промышленности</t>
  </si>
  <si>
    <t>Печатная продукция: Контрольно-измерительные приборы и основы автоматики</t>
  </si>
  <si>
    <t>Печатная продукция: Обеспечение безопасности АСУТП в соответствии с современными стандартами</t>
  </si>
  <si>
    <t>Печатная продукция: Справочник инженера по АСУТП-Проектирование и разработка. Книга 1</t>
  </si>
  <si>
    <t>Печатная продукция: Справочник инженера по АСУТП-Проектирование и разработка. Книга 2</t>
  </si>
  <si>
    <t>Печатная продукция: Порядок создания, модернизации и сопровождения АСУТП</t>
  </si>
  <si>
    <t>Печатная продукция:  Арматура предохранительная. Выбор, установка и расчёт.</t>
  </si>
  <si>
    <t>Печатная продукция: Слесарное дело. Механическая обработка деталей на станках.</t>
  </si>
  <si>
    <t>Печатная продукция: Защита от коррозии. Защитные покрытия</t>
  </si>
  <si>
    <t>Печатная продукция: Эксплуатация оборудования и объектов газовой промышленности.</t>
  </si>
  <si>
    <t>Печатная продукция: Внутридомовое газовое оборудование</t>
  </si>
  <si>
    <t>Печатная продукция: Справочник мастера по ремонту нефтегазового технологического оборудования.</t>
  </si>
  <si>
    <t>Печатная продукция: Технологические потери природного газа при транспортировке по газопроводам: магистральные газопроводы, наружные газопроводы, внутридомовые газопроводы</t>
  </si>
  <si>
    <t>Печатная продукция: Проектирование и эксплуатация систем электрического обогрева в нефтегазовой отрасли</t>
  </si>
  <si>
    <t>Печатная продукция: Справочник мастера по подготовке газа</t>
  </si>
  <si>
    <t>Печатная продукция: Справочник мастера строительно-монтажных работ</t>
  </si>
  <si>
    <t>Печатная продукция: Справочник инженера по эксплуатации нефтегазопроводов и продуктовпроводов</t>
  </si>
  <si>
    <t>Печатная продукция: Электробезопасность. Теория и практика</t>
  </si>
  <si>
    <t>Печатная продукция: Электроника</t>
  </si>
  <si>
    <t>ООО "Издательство "Инфра-Инженерия"</t>
  </si>
  <si>
    <t>Договор от 03.04.2019 № 91</t>
  </si>
  <si>
    <t>Договор от 15.04.2019 № ХБ20-02-05/59</t>
  </si>
  <si>
    <t>ООО "ИТА "Губерния"</t>
  </si>
  <si>
    <t>Оказание услуг по размещению рекламы</t>
  </si>
  <si>
    <t>Источник
бесперебойного питания
ENTEL TR800
800ВА/400ВТ</t>
  </si>
  <si>
    <t>ООО «Комторг»</t>
  </si>
  <si>
    <t>31907693567, Договор от 24.04.2019 № Н3337</t>
  </si>
  <si>
    <t>Уничтожитель бумаг "Шредер PS-70"</t>
  </si>
  <si>
    <t>Брошюровщик HP Color LaserJet CM6000</t>
  </si>
  <si>
    <t>ООО «Стилма-ДВ»</t>
  </si>
  <si>
    <t>Договор от 11.04.2019 № ХБ20-02-03/67</t>
  </si>
  <si>
    <t>Элемент питания Космос LR03 20box (640)</t>
  </si>
  <si>
    <t>Розетка RJ45 Mosaic (Кат.5e FTP) 2 модуля</t>
  </si>
  <si>
    <t>Hyperline PP3-19-24-8P8C-C5E-110D Патч-панель 19", 1U, 24 порта RJ-45, категория 5e, Dual IDC, ROHS, цвет черный</t>
  </si>
  <si>
    <t>Патч-корд U/UTP категория 5e LSZH серый (3м)</t>
  </si>
  <si>
    <t>Патч-корд Cabeus PC-UTP-RJ45-Cat.5e-0.5m-RD Патч-корд U/UTP, категория 5е, 2xRJ45/8p8c,</t>
  </si>
  <si>
    <t>неэкранированный, красный, PVC, 0.5м</t>
  </si>
  <si>
    <t>Hyperline CM-1U-ML Кабельный организатор с металлическими кольцами 55x44 мм, 19", 1U</t>
  </si>
  <si>
    <t>Кабель-канал 40x20х2000мм Legrand DLPlus</t>
  </si>
  <si>
    <t>Кабель-канал с крышкой Legrand 50х105х2000</t>
  </si>
  <si>
    <t xml:space="preserve">Кабель Cabeus FTP-4P-Cat.5e-SOLID-GY </t>
  </si>
  <si>
    <t>Элемент питания Космос LR6 20box (640)</t>
  </si>
  <si>
    <t>ООО «Комьюнит Сервис»</t>
  </si>
  <si>
    <t>Договор от 09.04.2019 № ХБ20-02-03/63</t>
  </si>
  <si>
    <t>Программное обеспечение АСПО-ПРИС в составе: АСПО-ГАЗ-ПРОФИЛЬ 5.0 - Расчет и проектирование сетей газоснабжения по СП 42-101-2003 с вычерчиванием профилей, обновление для пользователей, локальная версия, ключ №901</t>
  </si>
  <si>
    <t>Программное обеспечение АСПО-ГАЗ 5.0 - гидравлический расчет при проектировании и эксплуатации сетей газоснабжения, локальная версия, обновление для пользователей, ключ №902, №1051</t>
  </si>
  <si>
    <t>Программное обеспечение АСПО-ПРИС в составе: АСПО-ГАЗ-ПРОФИЛЬ 5.0 - Расчет и проектирование сетей газоснабжения по СП 42-101-2003 с вычерчиванием профилей, локальная версия.</t>
  </si>
  <si>
    <t>Программное обеспечение АСПО-ГАЗ 5.0 - гидравлический расчет при проектировании и эксплуатации сетей газоснабжения, локальная версия.</t>
  </si>
  <si>
    <t>Комплект</t>
  </si>
  <si>
    <t>ООО "МРГТ"</t>
  </si>
  <si>
    <t>Договор от 24.04.2019 № ХБ20-02-03/69</t>
  </si>
  <si>
    <t>Труба ПЭ100 газопроводная SDR11 D90х8.2</t>
  </si>
  <si>
    <t>Труба ПЭ100 газопроводная SDR11 D110х10.0 ГОСТ Р 50838</t>
  </si>
  <si>
    <t>Труба ПЭ100 газопроводная SDR11 D280х25.4 ГОСТ Р 50838</t>
  </si>
  <si>
    <t>Труба ПЭ100 газопроводная SDR11 D32х3 ГОСТ Р 50838</t>
  </si>
  <si>
    <t>Труба ПЭ100 газопроводная SDR11 D75х6.8 ГОСТ Р 50838</t>
  </si>
  <si>
    <t>Труба ПЭ100 газопроводная SDR17.6 D200х11.4 ГОСТ Р 50838</t>
  </si>
  <si>
    <t>Труба ПЭ100 газопроводная SDR11 D90х8.2 ГОСТ Р 50838</t>
  </si>
  <si>
    <t>Труба ПЭ100 газопроводная SDR11 D63х5,8 ГОСТ Р 50838</t>
  </si>
  <si>
    <t>Труба ПЭ100 газопроводная SDR11 160х14.6</t>
  </si>
  <si>
    <t>Труба ПЭ100 газопроводная SDR11 D63х5.8</t>
  </si>
  <si>
    <t>Труба ПЭ100 газопроводная SDR11 D160х14.6</t>
  </si>
  <si>
    <t>Труба ПЭ100 газопроводная SDR11 D40х3.7 ГОСТ Р 50838</t>
  </si>
  <si>
    <t>Труба ПЭ100 газопроводная SDR9 D90х10.1 ГОСТ Р 50838</t>
  </si>
  <si>
    <t>Метр</t>
  </si>
  <si>
    <t>Труба ПЭ 100 ГАЗ SDR 11- 63*5.8*0.8 ГОСТ Р 50838-2009</t>
  </si>
  <si>
    <t>ООО «ПОЛИПЛАСТИК Сибирь»</t>
  </si>
  <si>
    <t>Договор от 17.04.2019 № ХБ20-02-03/77</t>
  </si>
  <si>
    <t>ПЭ100 газопроводная SDR11 D110х10.ГОСТ Р 50838-2009</t>
  </si>
  <si>
    <t>Лента сигнальная "Газ" детекционная с логотипом "Опасно Газ" 200 мм., 250 п.м. (ж/кр) (Желто-красный)</t>
  </si>
  <si>
    <t>Лента сигнальная "Газ" с логотипом "Опасно Газ" 200 мм., 250 п.м. (ж/кр) (Желто-красный)</t>
  </si>
  <si>
    <t>ЛСГ-200, Лента сигнальная  с логотипом "Газпром газораспределение, Огнеопасно ГАЗ, телефон дежурной слежбы 04" детекционная с медным изолированным проводником, ширина 200 мм., толщина 200 мкм, 150 п.м. (Желто-черно-белая)</t>
  </si>
  <si>
    <t>ЛСГ-200 Лента сигнальная с логотипом "Газпром газораспределение, Огнеопасно Газ, телефон дежурной службы 04", ширина 200 мм, толщина 200 мкм, 250 п.м. (Желто-черно-белая)</t>
  </si>
  <si>
    <t>Лента оградительная "Стандарт" 500 п.м.,75 мм. (б/кр) (Бело-красный)</t>
  </si>
  <si>
    <t>Лента оградительная "Эконом" 200 п.м., 50 мм. (б/кр) (Бело-красный)</t>
  </si>
  <si>
    <t>Лента оградительная "Стандарт" 100 п.м.,75 мм. (б/кр) (Бело-красный)</t>
  </si>
  <si>
    <t>Лента сигнальная "Электро" с логотипом "Осторожно кабель" 150 мм., 100 п.м. (кр/ч) (Красно-черный)</t>
  </si>
  <si>
    <t xml:space="preserve">ООО «Протэкт-Регион» </t>
  </si>
  <si>
    <t>Договор от 08.04.2019 № ХБ20-02-03/49</t>
  </si>
  <si>
    <t>Выполнение работ по техническому обслуживанию кондиционеров</t>
  </si>
  <si>
    <t>ООО "Кондицинер Сервис"</t>
  </si>
  <si>
    <t>Договор от 15.04.2019 № ХБ20-02-05/58</t>
  </si>
  <si>
    <t>Лицензия 1С: ERP Управление строительной организацией 2. Клиентская лицензия на 10 р.м.</t>
  </si>
  <si>
    <t>Лицензия 1С: Предприятие 8. ERP Управление строительной организацией 2 Апг 1С:Предпр.8 ERP Управление предприятием 2</t>
  </si>
  <si>
    <t>ООО "Лира"</t>
  </si>
  <si>
    <t>Договор от 17.04.2019 № ХБ20-02-03/71</t>
  </si>
  <si>
    <t>Оказание услуг по даставке твёрдых коммунальных отходов до места накопления</t>
  </si>
  <si>
    <t>ООО "Магистраль"</t>
  </si>
  <si>
    <t>Договор от 08.04.2019 № КФ05-05/17</t>
  </si>
  <si>
    <t>Термометр сопротивления ТСПУ-205Ex-М/3АГ10+С/t5070ДЗ/100М/-50…+50С/L=80мм/D=10мм/0,5/ГП</t>
  </si>
  <si>
    <t>Датчик абсолютного давления МИДА-ДА-13П-Вн-У2-0.5/0.16МПа-01-М20-УБ</t>
  </si>
  <si>
    <t>31907616556, Договор от 10.04.2019 № Н2192</t>
  </si>
  <si>
    <t>ООО "МБ-Строй"</t>
  </si>
  <si>
    <t>Замок зажигания 2110-12, 2113-15 (2110-3704005-20) (ДААЗ)</t>
  </si>
  <si>
    <t>Датчик фазы распредвала Патриот, Хантер Евро-3 (0 232 103 048)</t>
  </si>
  <si>
    <t>Патрубки системы охлаждения ЗИЛ-130</t>
  </si>
  <si>
    <t>Подшипник 7608 (32308)</t>
  </si>
  <si>
    <t>Трос газа УАЗ 452 ЗМЗ 409 (202 см)</t>
  </si>
  <si>
    <t>Договор от 02.04.2019 № ХБ20-02-03/57</t>
  </si>
  <si>
    <t>ООО "МЕГАЛИТ"</t>
  </si>
  <si>
    <t>Оказание услуг аренды имущества</t>
  </si>
  <si>
    <t>ООО "Нагмар"</t>
  </si>
  <si>
    <t>Договор от 03.04.2019 № ХБ20-02-10/01</t>
  </si>
  <si>
    <t>Выполнение работ по техническому обслуживанию и ремонту транспортных средств</t>
  </si>
  <si>
    <t>ООО "РемСпецТех-ДВ"</t>
  </si>
  <si>
    <t>Договор от 10.04.2019 № КФ05-05/18</t>
  </si>
  <si>
    <t>Блок питания Siemens 6EP33316SB000AY0 LOGO!POWER 24 V / 1.3 A</t>
  </si>
  <si>
    <t>Блок питания Siemens  6EP3332-6SB00-0AY0 LOGO!POWER 24 V / 2.5 A</t>
  </si>
  <si>
    <t>Контроллер программируемый ADAM-5510EKW/TP-CE</t>
  </si>
  <si>
    <t>Модуль аналогового ввода ADAM-5017H-BE</t>
  </si>
  <si>
    <t>Модуль дискретного ввода ADAM-5050-A2E</t>
  </si>
  <si>
    <t>Модуль дискретного ввода ADAM-5051D-BE</t>
  </si>
  <si>
    <t>Модуль импульсного ввода ADAM-5080-BE</t>
  </si>
  <si>
    <t>Модуль аналогового ввода ADAM-5055S-AE</t>
  </si>
  <si>
    <t>Модуль процессорный КАМ200-10</t>
  </si>
  <si>
    <t>Модуль дискретного входа КАМ200-50</t>
  </si>
  <si>
    <t>Модуль измерения давления КАМ200-60</t>
  </si>
  <si>
    <t>Модуль внешнего питания КАМ 200-01</t>
  </si>
  <si>
    <t>Контроллер телеметрический Ссофт:Сигнал-В-С-С-И v. PROF5.1</t>
  </si>
  <si>
    <t>Барьер искрозащиты Корунд-М4-DIN</t>
  </si>
  <si>
    <t>Контроллер телеметрический Ссофт:Сигнал-П-С-С-И v. Standard 5.2 (2Sim)</t>
  </si>
  <si>
    <t>Модем Cinterion BGS2T-232</t>
  </si>
  <si>
    <t>Барьер искрозащиты БИ-006-01</t>
  </si>
  <si>
    <t>ООО «СервисСофт Инжиниринг»</t>
  </si>
  <si>
    <t>31907675031, Договор от 19.04.2019 № Н3110</t>
  </si>
  <si>
    <t>Конференц-телефон VoIP Yealink CP920</t>
  </si>
  <si>
    <t>Аппарат телефонный IP телефонии Unify OpenStage 40 HFA</t>
  </si>
  <si>
    <t>ООО «С-Комм»</t>
  </si>
  <si>
    <t>Договор от 03.04.2019 № ХБ20-02-03/58</t>
  </si>
  <si>
    <t>Арматура для врезки под давлением DAA d225/63 SDR 11 Frialen</t>
  </si>
  <si>
    <t>Арматура для врезки под давлением DAA d63/32 SDR 11 Frialen</t>
  </si>
  <si>
    <t>Заглушка вентиля ВБ-2 с прокладкой (силумин) (Цветлит)</t>
  </si>
  <si>
    <t>Баллон газовый 4-27-2,5-В л. С ВБ (НЗГА)</t>
  </si>
  <si>
    <t>ООО "СНАБАРМАТУРА"</t>
  </si>
  <si>
    <t>Договор от 24.04.2019 № ХБ20-02-03/84</t>
  </si>
  <si>
    <t>УПКК "Газорегуляторные пункты"</t>
  </si>
  <si>
    <t>УПКК "Трубопроводная арматура"</t>
  </si>
  <si>
    <t>ООО "Соцветие"</t>
  </si>
  <si>
    <t>Договор от 18.04.2019 № ХБ20-02-03/70</t>
  </si>
  <si>
    <t>Прибор учёта воды ВСХ-40</t>
  </si>
  <si>
    <t>ООО "СТАТУМ"</t>
  </si>
  <si>
    <t>Договор от 16.04.2019 № ХБ20-02-03/75</t>
  </si>
  <si>
    <t>Столбик опозновательный СОГ Н2.5м ДУ108мм</t>
  </si>
  <si>
    <t>Договор от 22.04.2019 № ХБ20-02-03/79</t>
  </si>
  <si>
    <t>Коронка Ravetti TA D46мм</t>
  </si>
  <si>
    <t>Фитинг Т-образный неформованный Ravetti арт.170 с внутренней и внешней заглушкой и резиновым кольцом ДУ2дюйм. Д57</t>
  </si>
  <si>
    <t>Коронка Ravetti TAD D140мм</t>
  </si>
  <si>
    <t>Фитинг прямой Ravetti арт.165 с внутренней и внешней заглушкой и резиновым кольцом D57мм 2дюйма</t>
  </si>
  <si>
    <t>Фитинг Т-образный неформованный Ravetti арт.170 с внутренней и внешней заглушкой и резиновым кольцом ДУ6дюйм. Д 159</t>
  </si>
  <si>
    <t>ООО "Техсистема-УМР"</t>
  </si>
  <si>
    <t>Договор от 24.04.2019 № ХБ20-02-03/82</t>
  </si>
  <si>
    <t>Договор от 24.04.2019 № ХБ20-02-03/83</t>
  </si>
  <si>
    <t>Договор от 24.04.2019 № ХБ20-02-03/85</t>
  </si>
  <si>
    <t>Договор от 24.04.2019 № ХБ20-02-03/86</t>
  </si>
  <si>
    <t>ООО "Управляющая компания "Амурлифт"</t>
  </si>
  <si>
    <t>Договор от 08.04.2019 № А/РО-014/2019</t>
  </si>
  <si>
    <t>Договор от 08.04.2019 № А-ДВ/РО-010</t>
  </si>
  <si>
    <t>Договор от 08.04.2019 № АП/РО-015/2019</t>
  </si>
  <si>
    <t>Станок для подшивки документов Yunger M168</t>
  </si>
  <si>
    <t>ООО "Центр"</t>
  </si>
  <si>
    <t>Договор от 11.04.2019 № ХБ20-02-03/66</t>
  </si>
  <si>
    <t>Лента оградительная ЛО (500п.м., 75мм, 50мкм, красно-белая ЗЕБРА)</t>
  </si>
  <si>
    <t>Лента сигнальная ЛСГ (250п.м., 200мм, 50мкм, желтый фон, красная надпись "Опасно ГАЗ")</t>
  </si>
  <si>
    <t xml:space="preserve">ООО «Центр промо» </t>
  </si>
  <si>
    <t>Договор от 11.04.2019 № ХБ20-02-03/62</t>
  </si>
  <si>
    <t>Договор от 02.04.2019 № ХБ20-02-05/50</t>
  </si>
  <si>
    <t>Оказание услуг по проверке технического состояния транспортного средства</t>
  </si>
  <si>
    <t>ООО ЧОП "Кедр"</t>
  </si>
  <si>
    <t>Договор от 02.04.2019 № ХБ20-02-05/49</t>
  </si>
  <si>
    <t>ООО ЧОО "Кедр-К"</t>
  </si>
  <si>
    <t>Поставка электрической энергии</t>
  </si>
  <si>
    <t>Договор от 08.04.2019 № 7444</t>
  </si>
  <si>
    <t>ПАО "Дальневосточная энергитическая компания"</t>
  </si>
  <si>
    <t>Договор от 03.04.2019 № ХБ20-02-05/52</t>
  </si>
  <si>
    <t>Рыболовецкий колхоз им. Ленина</t>
  </si>
  <si>
    <t>Договор от 12.04.2019 № ХБ20-02-05/57</t>
  </si>
  <si>
    <t>Договор от 17.04.2019 № 280-18/3-016</t>
  </si>
  <si>
    <t>Оказание услуг информационного обслуживания</t>
  </si>
  <si>
    <t>ФБУ "Хабаровский ЦСМ"</t>
  </si>
  <si>
    <t>Оказание услуг обучения</t>
  </si>
  <si>
    <t>Договор от 04.04.2019 № ХБ20-02-05/54</t>
  </si>
  <si>
    <t>ФГАОУ ДПО "Хабаровский центр профессиональной подготовки и повышения квалификации кадров Федерального дорожного агентства"</t>
  </si>
  <si>
    <t>Договор от 16.04.2019 № ХБ20-02-05/60</t>
  </si>
  <si>
    <t>Оказание услуг по проведению аттестации специалистов неразрушающего контроля</t>
  </si>
  <si>
    <t>Договор от 08.04.2019 № 190-3188/19</t>
  </si>
  <si>
    <t>ФГУП "ВНИИФТРИ"</t>
  </si>
  <si>
    <t>Оказание услуг по метрологическому обслуживанию средств измерений</t>
  </si>
  <si>
    <t>ФГУП "РФЯЦ-ВНИИТФ им. Академ. Е.И. Забабахина"</t>
  </si>
  <si>
    <t>Договор от 17.04.2019 № 730-51/529</t>
  </si>
  <si>
    <t>Договор от 09.04.2019 № ХБ20-02-05/55</t>
  </si>
  <si>
    <t>МУП г. Хабаровск "Горсвет"</t>
  </si>
  <si>
    <t>Оказание информационно-технических услуг по ведению базы данных потребителей услуг газоснабжения</t>
  </si>
  <si>
    <t>Договор от 18.04.2019 № ХБ20-02-05/61</t>
  </si>
  <si>
    <t>МУП г. Хабаровска "РКЦ"</t>
  </si>
  <si>
    <t>Оказние образовательных услуг</t>
  </si>
  <si>
    <t>Договор от 01.04.2019 № 2019-195</t>
  </si>
  <si>
    <t>ЧОУ ДПО "ЦПР"</t>
  </si>
  <si>
    <t>Договор от 24.04.2019 № КФ05-06/1</t>
  </si>
  <si>
    <t>ООО "ШЕЛТЭК"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</si>
</sst>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1"/>
  <sheetViews>
    <sheetView topLeftCell="B1" zoomScale="85" zoomScaleNormal="85" workbookViewId="0">
      <selection activeCell="C11" sqref="C11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8" max="18" width="10.5703125" bestFit="1" customWidth="1"/>
    <col min="19" max="20" width="13.85546875" customWidth="1"/>
    <col min="21" max="21" width="16" customWidth="1"/>
    <col min="22" max="22" width="21" customWidth="1"/>
    <col min="23" max="23" width="20.85546875" customWidth="1"/>
  </cols>
  <sheetData>
    <row r="2" spans="2:23" ht="60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customHeight="1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customHeight="1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customHeight="1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16.5" customHeight="1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95.25" customHeight="1" thickBot="1" x14ac:dyDescent="0.3">
      <c r="B8" s="41"/>
      <c r="C8" s="4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63.75" thickBot="1" x14ac:dyDescent="0.3">
      <c r="B10" s="4">
        <v>1</v>
      </c>
      <c r="C10" s="11">
        <v>43563</v>
      </c>
      <c r="D10" s="8">
        <v>0</v>
      </c>
      <c r="E10" s="8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1</v>
      </c>
      <c r="P10" s="34">
        <v>0</v>
      </c>
      <c r="Q10" s="8" t="s">
        <v>225</v>
      </c>
      <c r="R10" s="8">
        <v>104.00561999999999</v>
      </c>
      <c r="S10" s="8" t="s">
        <v>33</v>
      </c>
      <c r="T10" s="9">
        <v>1</v>
      </c>
      <c r="U10" s="34">
        <v>104.00561999999999</v>
      </c>
      <c r="V10" s="8" t="s">
        <v>227</v>
      </c>
      <c r="W10" s="8" t="s">
        <v>226</v>
      </c>
    </row>
    <row r="11" spans="2:23" ht="48" thickBot="1" x14ac:dyDescent="0.3">
      <c r="B11" s="9">
        <v>2</v>
      </c>
      <c r="C11" s="11">
        <v>43579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1</v>
      </c>
      <c r="P11" s="37">
        <v>0</v>
      </c>
      <c r="Q11" s="37" t="s">
        <v>225</v>
      </c>
      <c r="R11" s="9">
        <v>383.57040000000001</v>
      </c>
      <c r="S11" s="37" t="s">
        <v>33</v>
      </c>
      <c r="T11" s="37">
        <v>1</v>
      </c>
      <c r="U11" s="37">
        <v>383.57040000000001</v>
      </c>
      <c r="V11" s="9" t="s">
        <v>253</v>
      </c>
      <c r="W11" s="9" t="s">
        <v>252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30"/>
  <sheetViews>
    <sheetView zoomScale="70" zoomScaleNormal="70" workbookViewId="0">
      <selection activeCell="Q4" sqref="Q4:Q8"/>
    </sheetView>
  </sheetViews>
  <sheetFormatPr defaultRowHeight="15" x14ac:dyDescent="0.25"/>
  <cols>
    <col min="3" max="3" width="13.7109375" bestFit="1" customWidth="1"/>
    <col min="12" max="12" width="14.85546875" customWidth="1"/>
    <col min="13" max="13" width="10.85546875" customWidth="1"/>
    <col min="14" max="14" width="10.140625" customWidth="1"/>
    <col min="15" max="15" width="15.42578125" customWidth="1"/>
    <col min="17" max="17" width="28.140625" customWidth="1"/>
    <col min="18" max="18" width="14.5703125" customWidth="1"/>
    <col min="19" max="19" width="20.7109375" bestFit="1" customWidth="1"/>
    <col min="21" max="21" width="14.85546875" customWidth="1"/>
    <col min="22" max="22" width="24.28515625" customWidth="1"/>
    <col min="23" max="23" width="33.28515625" customWidth="1"/>
    <col min="24" max="24" width="11.85546875" customWidth="1"/>
  </cols>
  <sheetData>
    <row r="2" spans="2:23" ht="60.75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16.5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95.25" thickBot="1" x14ac:dyDescent="0.3">
      <c r="B8" s="41"/>
      <c r="C8" s="4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95.25" thickBot="1" x14ac:dyDescent="0.3">
      <c r="B10" s="4">
        <v>1</v>
      </c>
      <c r="C10" s="6">
        <v>43572</v>
      </c>
      <c r="D10" s="7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0">
        <v>1</v>
      </c>
      <c r="P10" s="10">
        <v>0</v>
      </c>
      <c r="Q10" s="10" t="s">
        <v>35</v>
      </c>
      <c r="R10" s="10">
        <v>84.745000000000005</v>
      </c>
      <c r="S10" s="10" t="s">
        <v>33</v>
      </c>
      <c r="T10" s="10">
        <v>1</v>
      </c>
      <c r="U10" s="15">
        <v>84.745000000000005</v>
      </c>
      <c r="V10" s="10" t="s">
        <v>36</v>
      </c>
      <c r="W10" s="10" t="s">
        <v>37</v>
      </c>
    </row>
    <row r="11" spans="2:23" ht="48" thickBot="1" x14ac:dyDescent="0.3">
      <c r="B11" s="9">
        <v>2</v>
      </c>
      <c r="C11" s="6">
        <v>43556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0" t="s">
        <v>51</v>
      </c>
      <c r="R11" s="10">
        <v>23.795999999999999</v>
      </c>
      <c r="S11" s="19" t="s">
        <v>33</v>
      </c>
      <c r="T11" s="19">
        <v>1</v>
      </c>
      <c r="U11" s="19">
        <v>23.795999999999999</v>
      </c>
      <c r="V11" s="10" t="s">
        <v>52</v>
      </c>
      <c r="W11" s="10" t="s">
        <v>53</v>
      </c>
    </row>
    <row r="12" spans="2:23" ht="48" thickBot="1" x14ac:dyDescent="0.3">
      <c r="B12" s="9">
        <v>3</v>
      </c>
      <c r="C12" s="6">
        <v>43556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</v>
      </c>
      <c r="P12" s="19">
        <v>0</v>
      </c>
      <c r="Q12" s="19" t="s">
        <v>51</v>
      </c>
      <c r="R12" s="19">
        <v>23.795999999999999</v>
      </c>
      <c r="S12" s="19" t="s">
        <v>33</v>
      </c>
      <c r="T12" s="19">
        <v>1</v>
      </c>
      <c r="U12" s="19">
        <v>23.795999999999999</v>
      </c>
      <c r="V12" s="19" t="s">
        <v>52</v>
      </c>
      <c r="W12" s="19" t="s">
        <v>54</v>
      </c>
    </row>
    <row r="13" spans="2:23" ht="32.25" thickBot="1" x14ac:dyDescent="0.3">
      <c r="B13" s="9">
        <v>4</v>
      </c>
      <c r="C13" s="6">
        <v>43570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0</v>
      </c>
      <c r="Q13" s="10" t="s">
        <v>78</v>
      </c>
      <c r="R13" s="10">
        <v>427.2</v>
      </c>
      <c r="S13" s="19" t="s">
        <v>33</v>
      </c>
      <c r="T13" s="19">
        <v>1</v>
      </c>
      <c r="U13" s="19">
        <v>427.2</v>
      </c>
      <c r="V13" s="10" t="s">
        <v>77</v>
      </c>
      <c r="W13" s="10" t="s">
        <v>76</v>
      </c>
    </row>
    <row r="14" spans="2:23" ht="63.75" thickBot="1" x14ac:dyDescent="0.3">
      <c r="B14" s="9">
        <v>5</v>
      </c>
      <c r="C14" s="6">
        <v>43563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1</v>
      </c>
      <c r="P14" s="26">
        <v>0</v>
      </c>
      <c r="Q14" s="10" t="s">
        <v>141</v>
      </c>
      <c r="R14" s="10">
        <v>25.434000000000001</v>
      </c>
      <c r="S14" s="26" t="s">
        <v>33</v>
      </c>
      <c r="T14" s="26">
        <v>1</v>
      </c>
      <c r="U14" s="26">
        <v>25.434000000000001</v>
      </c>
      <c r="V14" s="10" t="s">
        <v>142</v>
      </c>
      <c r="W14" s="10" t="s">
        <v>143</v>
      </c>
    </row>
    <row r="15" spans="2:23" ht="32.25" thickBot="1" x14ac:dyDescent="0.3">
      <c r="B15" s="9">
        <v>6</v>
      </c>
      <c r="C15" s="6">
        <v>43558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1</v>
      </c>
      <c r="P15" s="26">
        <v>0</v>
      </c>
      <c r="Q15" s="10" t="s">
        <v>155</v>
      </c>
      <c r="R15" s="10">
        <v>43</v>
      </c>
      <c r="S15" s="26" t="s">
        <v>33</v>
      </c>
      <c r="T15" s="26">
        <v>1</v>
      </c>
      <c r="U15" s="10">
        <v>43</v>
      </c>
      <c r="V15" s="10" t="s">
        <v>156</v>
      </c>
      <c r="W15" s="10" t="s">
        <v>157</v>
      </c>
    </row>
    <row r="16" spans="2:23" ht="48" thickBot="1" x14ac:dyDescent="0.3">
      <c r="B16" s="32">
        <v>7</v>
      </c>
      <c r="C16" s="6">
        <v>43563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1</v>
      </c>
      <c r="P16" s="33">
        <v>0</v>
      </c>
      <c r="Q16" s="33" t="s">
        <v>51</v>
      </c>
      <c r="R16" s="33">
        <v>58.854999999999997</v>
      </c>
      <c r="S16" s="33" t="s">
        <v>33</v>
      </c>
      <c r="T16" s="33">
        <v>1</v>
      </c>
      <c r="U16" s="33">
        <v>58.854999999999997</v>
      </c>
      <c r="V16" s="33" t="s">
        <v>209</v>
      </c>
      <c r="W16" s="33" t="s">
        <v>210</v>
      </c>
    </row>
    <row r="17" spans="2:23" ht="48" thickBot="1" x14ac:dyDescent="0.3">
      <c r="B17" s="32">
        <v>8</v>
      </c>
      <c r="C17" s="6">
        <v>43563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1</v>
      </c>
      <c r="P17" s="33">
        <v>0</v>
      </c>
      <c r="Q17" s="33" t="s">
        <v>51</v>
      </c>
      <c r="R17" s="33">
        <v>41.085999999999999</v>
      </c>
      <c r="S17" s="33" t="s">
        <v>33</v>
      </c>
      <c r="T17" s="33">
        <v>1</v>
      </c>
      <c r="U17" s="33">
        <v>41.085999999999999</v>
      </c>
      <c r="V17" s="33" t="s">
        <v>209</v>
      </c>
      <c r="W17" s="33" t="s">
        <v>211</v>
      </c>
    </row>
    <row r="18" spans="2:23" ht="48" thickBot="1" x14ac:dyDescent="0.3">
      <c r="B18" s="32">
        <v>9</v>
      </c>
      <c r="C18" s="6">
        <v>43563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1</v>
      </c>
      <c r="P18" s="33">
        <v>0</v>
      </c>
      <c r="Q18" s="33" t="s">
        <v>51</v>
      </c>
      <c r="R18" s="33">
        <v>58.536999999999999</v>
      </c>
      <c r="S18" s="33" t="s">
        <v>33</v>
      </c>
      <c r="T18" s="33">
        <v>1</v>
      </c>
      <c r="U18" s="33">
        <v>58.536999999999999</v>
      </c>
      <c r="V18" s="33" t="s">
        <v>209</v>
      </c>
      <c r="W18" s="33" t="s">
        <v>212</v>
      </c>
    </row>
    <row r="19" spans="2:23" ht="63.75" thickBot="1" x14ac:dyDescent="0.3">
      <c r="B19" s="32">
        <v>10</v>
      </c>
      <c r="C19" s="6">
        <v>43557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1</v>
      </c>
      <c r="P19" s="33">
        <v>0</v>
      </c>
      <c r="Q19" s="33" t="s">
        <v>221</v>
      </c>
      <c r="R19" s="33">
        <v>10.611000000000001</v>
      </c>
      <c r="S19" s="33" t="s">
        <v>33</v>
      </c>
      <c r="T19" s="33">
        <v>1</v>
      </c>
      <c r="U19" s="33">
        <v>10.611000000000001</v>
      </c>
      <c r="V19" s="33" t="s">
        <v>222</v>
      </c>
      <c r="W19" s="33" t="s">
        <v>220</v>
      </c>
    </row>
    <row r="20" spans="2:23" ht="63.75" thickBot="1" x14ac:dyDescent="0.3">
      <c r="B20" s="32">
        <v>11</v>
      </c>
      <c r="C20" s="6">
        <v>43557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1</v>
      </c>
      <c r="P20" s="33">
        <v>0</v>
      </c>
      <c r="Q20" s="33" t="s">
        <v>221</v>
      </c>
      <c r="R20" s="33">
        <v>7.5149999999999997</v>
      </c>
      <c r="S20" s="33" t="s">
        <v>33</v>
      </c>
      <c r="T20" s="33">
        <v>1</v>
      </c>
      <c r="U20" s="33">
        <v>7.5149999999999997</v>
      </c>
      <c r="V20" s="33" t="s">
        <v>224</v>
      </c>
      <c r="W20" s="33" t="s">
        <v>223</v>
      </c>
    </row>
    <row r="21" spans="2:23" ht="63.75" thickBot="1" x14ac:dyDescent="0.3">
      <c r="B21" s="35">
        <v>12</v>
      </c>
      <c r="C21" s="6">
        <v>43558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1</v>
      </c>
      <c r="P21" s="36">
        <v>0</v>
      </c>
      <c r="Q21" s="36" t="s">
        <v>221</v>
      </c>
      <c r="R21" s="36">
        <v>9.5760000000000005</v>
      </c>
      <c r="S21" s="36" t="s">
        <v>33</v>
      </c>
      <c r="T21" s="36">
        <v>1</v>
      </c>
      <c r="U21" s="36">
        <v>9.5760000000000005</v>
      </c>
      <c r="V21" s="36" t="s">
        <v>229</v>
      </c>
      <c r="W21" s="36" t="s">
        <v>228</v>
      </c>
    </row>
    <row r="22" spans="2:23" ht="63.75" thickBot="1" x14ac:dyDescent="0.3">
      <c r="B22" s="35">
        <v>13</v>
      </c>
      <c r="C22" s="6">
        <v>43567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1</v>
      </c>
      <c r="P22" s="36">
        <v>0</v>
      </c>
      <c r="Q22" s="36" t="s">
        <v>221</v>
      </c>
      <c r="R22" s="36">
        <v>7.1820000000000004</v>
      </c>
      <c r="S22" s="36" t="s">
        <v>33</v>
      </c>
      <c r="T22" s="36">
        <v>1</v>
      </c>
      <c r="U22" s="36">
        <v>7.1820000000000004</v>
      </c>
      <c r="V22" s="36" t="s">
        <v>229</v>
      </c>
      <c r="W22" s="36" t="s">
        <v>230</v>
      </c>
    </row>
    <row r="23" spans="2:23" ht="48" thickBot="1" x14ac:dyDescent="0.3">
      <c r="B23" s="37">
        <v>14</v>
      </c>
      <c r="C23" s="6">
        <v>43572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1</v>
      </c>
      <c r="P23" s="38">
        <v>0</v>
      </c>
      <c r="Q23" s="38" t="s">
        <v>232</v>
      </c>
      <c r="R23" s="38">
        <v>22.717780000000001</v>
      </c>
      <c r="S23" s="38" t="s">
        <v>33</v>
      </c>
      <c r="T23" s="38">
        <v>1</v>
      </c>
      <c r="U23" s="38">
        <v>22.717780000000001</v>
      </c>
      <c r="V23" s="38" t="s">
        <v>233</v>
      </c>
      <c r="W23" s="38" t="s">
        <v>231</v>
      </c>
    </row>
    <row r="24" spans="2:23" ht="126.75" thickBot="1" x14ac:dyDescent="0.3">
      <c r="B24" s="37">
        <v>15</v>
      </c>
      <c r="C24" s="6">
        <v>43559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1</v>
      </c>
      <c r="P24" s="38">
        <v>0</v>
      </c>
      <c r="Q24" s="38" t="s">
        <v>234</v>
      </c>
      <c r="R24" s="38">
        <v>14</v>
      </c>
      <c r="S24" s="38" t="s">
        <v>33</v>
      </c>
      <c r="T24" s="38">
        <v>1</v>
      </c>
      <c r="U24" s="38">
        <v>14</v>
      </c>
      <c r="V24" s="38" t="s">
        <v>236</v>
      </c>
      <c r="W24" s="38" t="s">
        <v>235</v>
      </c>
    </row>
    <row r="25" spans="2:23" ht="126.75" thickBot="1" x14ac:dyDescent="0.3">
      <c r="B25" s="37">
        <v>16</v>
      </c>
      <c r="C25" s="6">
        <v>43571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1</v>
      </c>
      <c r="P25" s="38">
        <v>0</v>
      </c>
      <c r="Q25" s="38" t="s">
        <v>234</v>
      </c>
      <c r="R25" s="38">
        <v>29.3</v>
      </c>
      <c r="S25" s="38" t="s">
        <v>33</v>
      </c>
      <c r="T25" s="38">
        <v>1</v>
      </c>
      <c r="U25" s="38">
        <v>29.3</v>
      </c>
      <c r="V25" s="38" t="s">
        <v>236</v>
      </c>
      <c r="W25" s="38" t="s">
        <v>237</v>
      </c>
    </row>
    <row r="26" spans="2:23" ht="63.75" thickBot="1" x14ac:dyDescent="0.3">
      <c r="B26" s="37">
        <v>17</v>
      </c>
      <c r="C26" s="6">
        <v>43563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1</v>
      </c>
      <c r="P26" s="38">
        <v>0</v>
      </c>
      <c r="Q26" s="38" t="s">
        <v>238</v>
      </c>
      <c r="R26" s="38">
        <v>136.80000000000001</v>
      </c>
      <c r="S26" s="38" t="s">
        <v>33</v>
      </c>
      <c r="T26" s="38">
        <v>1</v>
      </c>
      <c r="U26" s="38">
        <v>136.80000000000001</v>
      </c>
      <c r="V26" s="38" t="s">
        <v>240</v>
      </c>
      <c r="W26" s="38" t="s">
        <v>239</v>
      </c>
    </row>
    <row r="27" spans="2:23" ht="63.75" thickBot="1" x14ac:dyDescent="0.3">
      <c r="B27" s="37">
        <v>18</v>
      </c>
      <c r="C27" s="6">
        <v>43572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1</v>
      </c>
      <c r="P27" s="38">
        <v>0</v>
      </c>
      <c r="Q27" s="38" t="s">
        <v>241</v>
      </c>
      <c r="R27" s="38">
        <v>2.52</v>
      </c>
      <c r="S27" s="38" t="s">
        <v>33</v>
      </c>
      <c r="T27" s="38">
        <v>1</v>
      </c>
      <c r="U27" s="38">
        <v>2.52</v>
      </c>
      <c r="V27" s="38" t="s">
        <v>242</v>
      </c>
      <c r="W27" s="38" t="s">
        <v>243</v>
      </c>
    </row>
    <row r="28" spans="2:23" ht="63.75" thickBot="1" x14ac:dyDescent="0.3">
      <c r="B28" s="37">
        <v>19</v>
      </c>
      <c r="C28" s="6">
        <v>43564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1</v>
      </c>
      <c r="P28" s="38">
        <v>0</v>
      </c>
      <c r="Q28" s="38" t="s">
        <v>221</v>
      </c>
      <c r="R28" s="38">
        <v>28.302</v>
      </c>
      <c r="S28" s="38" t="s">
        <v>33</v>
      </c>
      <c r="T28" s="38">
        <v>1</v>
      </c>
      <c r="U28" s="38">
        <v>28.302</v>
      </c>
      <c r="V28" s="38" t="s">
        <v>245</v>
      </c>
      <c r="W28" s="38" t="s">
        <v>244</v>
      </c>
    </row>
    <row r="29" spans="2:23" ht="79.5" thickBot="1" x14ac:dyDescent="0.3">
      <c r="B29" s="37">
        <v>20</v>
      </c>
      <c r="C29" s="6">
        <v>43573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1</v>
      </c>
      <c r="P29" s="38">
        <v>0</v>
      </c>
      <c r="Q29" s="38" t="s">
        <v>246</v>
      </c>
      <c r="R29" s="38">
        <v>423.06864000000002</v>
      </c>
      <c r="S29" s="38" t="s">
        <v>33</v>
      </c>
      <c r="T29" s="38">
        <v>1</v>
      </c>
      <c r="U29" s="38">
        <v>423.06864000000002</v>
      </c>
      <c r="V29" s="38" t="s">
        <v>248</v>
      </c>
      <c r="W29" s="38" t="s">
        <v>247</v>
      </c>
    </row>
    <row r="30" spans="2:23" ht="32.25" thickBot="1" x14ac:dyDescent="0.3">
      <c r="B30" s="37">
        <v>21</v>
      </c>
      <c r="C30" s="6">
        <v>43556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1</v>
      </c>
      <c r="P30" s="38">
        <v>0</v>
      </c>
      <c r="Q30" s="38" t="s">
        <v>249</v>
      </c>
      <c r="R30" s="38">
        <v>81.3</v>
      </c>
      <c r="S30" s="38" t="s">
        <v>33</v>
      </c>
      <c r="T30" s="38">
        <v>1</v>
      </c>
      <c r="U30" s="38">
        <v>81.3</v>
      </c>
      <c r="V30" s="38" t="s">
        <v>251</v>
      </c>
      <c r="W30" s="38" t="s">
        <v>250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="85" zoomScaleNormal="85" workbookViewId="0">
      <selection activeCell="D2" sqref="D2:U2"/>
    </sheetView>
  </sheetViews>
  <sheetFormatPr defaultRowHeight="15" x14ac:dyDescent="0.25"/>
  <sheetData>
    <row r="2" spans="2:23" ht="49.5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16.5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95.25" thickBot="1" x14ac:dyDescent="0.3">
      <c r="B8" s="41"/>
      <c r="C8" s="4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137"/>
  <sheetViews>
    <sheetView zoomScale="70" zoomScaleNormal="70" workbookViewId="0">
      <selection activeCell="K146" sqref="K146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4.28515625" customWidth="1"/>
    <col min="13" max="13" width="11.5703125" customWidth="1"/>
    <col min="15" max="15" width="8.7109375" customWidth="1"/>
    <col min="17" max="17" width="31.42578125" customWidth="1"/>
    <col min="18" max="18" width="14.7109375" customWidth="1"/>
    <col min="19" max="19" width="10.5703125" customWidth="1"/>
    <col min="21" max="21" width="16" customWidth="1"/>
    <col min="22" max="22" width="22.85546875" customWidth="1"/>
    <col min="23" max="23" width="23" customWidth="1"/>
  </cols>
  <sheetData>
    <row r="1" spans="2:23" ht="15.75" customHeight="1" x14ac:dyDescent="0.25">
      <c r="B1" s="2"/>
      <c r="C1" s="2"/>
      <c r="D1" s="2"/>
      <c r="E1" s="2"/>
      <c r="F1" s="2"/>
      <c r="G1" s="2"/>
      <c r="H1" s="2"/>
      <c r="I1" s="2"/>
      <c r="J1" s="2"/>
      <c r="K1" s="3" t="s">
        <v>30</v>
      </c>
    </row>
    <row r="2" spans="2:23" ht="47.25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31.5" customHeight="1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79.5" thickBot="1" x14ac:dyDescent="0.3">
      <c r="B8" s="41"/>
      <c r="C8" s="41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17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  <c r="Q9" s="14">
        <v>16</v>
      </c>
      <c r="R9" s="14">
        <v>17</v>
      </c>
      <c r="S9" s="14">
        <v>18</v>
      </c>
      <c r="T9" s="14">
        <v>19</v>
      </c>
      <c r="U9" s="14">
        <v>20</v>
      </c>
      <c r="V9" s="14">
        <v>21</v>
      </c>
      <c r="W9" s="14">
        <v>22</v>
      </c>
    </row>
    <row r="10" spans="2:23" ht="48" thickBot="1" x14ac:dyDescent="0.3">
      <c r="B10" s="13">
        <v>1</v>
      </c>
      <c r="C10" s="11">
        <v>43531</v>
      </c>
      <c r="D10" s="13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3">
        <v>1</v>
      </c>
      <c r="M10" s="13">
        <v>0</v>
      </c>
      <c r="N10" s="16">
        <v>0</v>
      </c>
      <c r="O10" s="16">
        <v>0</v>
      </c>
      <c r="P10" s="16">
        <v>0</v>
      </c>
      <c r="Q10" s="16" t="s">
        <v>38</v>
      </c>
      <c r="R10" s="13">
        <v>8.0543999999999993</v>
      </c>
      <c r="S10" s="13" t="s">
        <v>42</v>
      </c>
      <c r="T10" s="16">
        <v>15</v>
      </c>
      <c r="U10" s="13">
        <f>R10*T10</f>
        <v>120.81599999999999</v>
      </c>
      <c r="V10" s="13" t="s">
        <v>43</v>
      </c>
      <c r="W10" s="13" t="s">
        <v>44</v>
      </c>
    </row>
    <row r="11" spans="2:23" ht="63.75" thickBot="1" x14ac:dyDescent="0.3">
      <c r="B11" s="13">
        <v>2</v>
      </c>
      <c r="C11" s="11">
        <v>43531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3">
        <v>1</v>
      </c>
      <c r="M11" s="16">
        <v>0</v>
      </c>
      <c r="N11" s="16">
        <v>0</v>
      </c>
      <c r="O11" s="16">
        <v>0</v>
      </c>
      <c r="P11" s="16">
        <v>0</v>
      </c>
      <c r="Q11" s="16" t="s">
        <v>39</v>
      </c>
      <c r="R11" s="13">
        <v>24.909599999999998</v>
      </c>
      <c r="S11" s="16" t="s">
        <v>42</v>
      </c>
      <c r="T11" s="16">
        <v>2</v>
      </c>
      <c r="U11" s="16">
        <f t="shared" ref="U11:U16" si="0">R11*T11</f>
        <v>49.819199999999995</v>
      </c>
      <c r="V11" s="16" t="s">
        <v>43</v>
      </c>
      <c r="W11" s="16" t="s">
        <v>44</v>
      </c>
    </row>
    <row r="12" spans="2:23" ht="48" thickBot="1" x14ac:dyDescent="0.3">
      <c r="B12" s="16">
        <v>3</v>
      </c>
      <c r="C12" s="11">
        <v>43531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 t="s">
        <v>40</v>
      </c>
      <c r="R12" s="16">
        <v>28.267199999999999</v>
      </c>
      <c r="S12" s="16" t="s">
        <v>42</v>
      </c>
      <c r="T12" s="16">
        <v>4</v>
      </c>
      <c r="U12" s="16">
        <f t="shared" si="0"/>
        <v>113.0688</v>
      </c>
      <c r="V12" s="16" t="s">
        <v>43</v>
      </c>
      <c r="W12" s="16" t="s">
        <v>44</v>
      </c>
    </row>
    <row r="13" spans="2:23" ht="48" thickBot="1" x14ac:dyDescent="0.3">
      <c r="B13" s="16">
        <v>4</v>
      </c>
      <c r="C13" s="11">
        <v>43531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1</v>
      </c>
      <c r="M13" s="16">
        <v>0</v>
      </c>
      <c r="N13" s="16">
        <v>0</v>
      </c>
      <c r="O13" s="16">
        <v>0</v>
      </c>
      <c r="P13" s="16">
        <v>0</v>
      </c>
      <c r="Q13" s="16" t="s">
        <v>40</v>
      </c>
      <c r="R13" s="16">
        <v>28.267199999999999</v>
      </c>
      <c r="S13" s="16" t="s">
        <v>42</v>
      </c>
      <c r="T13" s="16">
        <v>1</v>
      </c>
      <c r="U13" s="16">
        <f t="shared" si="0"/>
        <v>28.267199999999999</v>
      </c>
      <c r="V13" s="16" t="s">
        <v>43</v>
      </c>
      <c r="W13" s="16" t="s">
        <v>44</v>
      </c>
    </row>
    <row r="14" spans="2:23" ht="48" thickBot="1" x14ac:dyDescent="0.3">
      <c r="B14" s="16">
        <v>5</v>
      </c>
      <c r="C14" s="11">
        <v>43531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1</v>
      </c>
      <c r="M14" s="16">
        <v>0</v>
      </c>
      <c r="N14" s="16">
        <v>0</v>
      </c>
      <c r="O14" s="16">
        <v>0</v>
      </c>
      <c r="P14" s="16">
        <v>0</v>
      </c>
      <c r="Q14" s="16" t="s">
        <v>41</v>
      </c>
      <c r="R14" s="16">
        <v>25.261200000000002</v>
      </c>
      <c r="S14" s="16" t="s">
        <v>42</v>
      </c>
      <c r="T14" s="16">
        <v>4</v>
      </c>
      <c r="U14" s="16">
        <f t="shared" si="0"/>
        <v>101.04480000000001</v>
      </c>
      <c r="V14" s="16" t="s">
        <v>43</v>
      </c>
      <c r="W14" s="16" t="s">
        <v>44</v>
      </c>
    </row>
    <row r="15" spans="2:23" ht="48" thickBot="1" x14ac:dyDescent="0.3">
      <c r="B15" s="16">
        <v>6</v>
      </c>
      <c r="C15" s="11">
        <v>43531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 t="s">
        <v>41</v>
      </c>
      <c r="R15" s="16">
        <v>25.261200000000002</v>
      </c>
      <c r="S15" s="16" t="s">
        <v>42</v>
      </c>
      <c r="T15" s="16">
        <v>4</v>
      </c>
      <c r="U15" s="16">
        <f t="shared" si="0"/>
        <v>101.04480000000001</v>
      </c>
      <c r="V15" s="16" t="s">
        <v>43</v>
      </c>
      <c r="W15" s="16" t="s">
        <v>44</v>
      </c>
    </row>
    <row r="16" spans="2:23" ht="48" thickBot="1" x14ac:dyDescent="0.3">
      <c r="B16" s="16">
        <v>7</v>
      </c>
      <c r="C16" s="11">
        <v>43531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</v>
      </c>
      <c r="M16" s="16">
        <v>0</v>
      </c>
      <c r="N16" s="16">
        <v>0</v>
      </c>
      <c r="O16" s="16">
        <v>0</v>
      </c>
      <c r="P16" s="16">
        <v>0</v>
      </c>
      <c r="Q16" s="16" t="s">
        <v>41</v>
      </c>
      <c r="R16" s="16">
        <v>25.261200000000002</v>
      </c>
      <c r="S16" s="16" t="s">
        <v>42</v>
      </c>
      <c r="T16" s="16">
        <v>1</v>
      </c>
      <c r="U16" s="16">
        <f t="shared" si="0"/>
        <v>25.261200000000002</v>
      </c>
      <c r="V16" s="16" t="s">
        <v>43</v>
      </c>
      <c r="W16" s="16" t="s">
        <v>44</v>
      </c>
    </row>
    <row r="17" spans="2:23" ht="48" thickBot="1" x14ac:dyDescent="0.3">
      <c r="B17" s="18">
        <v>8</v>
      </c>
      <c r="C17" s="11">
        <v>43577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1</v>
      </c>
      <c r="P17" s="18">
        <v>0</v>
      </c>
      <c r="Q17" s="18" t="s">
        <v>45</v>
      </c>
      <c r="R17" s="18">
        <v>5</v>
      </c>
      <c r="S17" s="18" t="s">
        <v>42</v>
      </c>
      <c r="T17" s="18">
        <v>12</v>
      </c>
      <c r="U17" s="18">
        <f t="shared" ref="U17:U22" si="1">R17*T17</f>
        <v>60</v>
      </c>
      <c r="V17" s="18" t="s">
        <v>46</v>
      </c>
      <c r="W17" s="18" t="s">
        <v>47</v>
      </c>
    </row>
    <row r="18" spans="2:23" ht="48" thickBot="1" x14ac:dyDescent="0.3">
      <c r="B18" s="18">
        <v>9</v>
      </c>
      <c r="C18" s="11">
        <v>43559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 t="s">
        <v>48</v>
      </c>
      <c r="R18" s="18">
        <v>9485.3040000000001</v>
      </c>
      <c r="S18" s="18" t="s">
        <v>42</v>
      </c>
      <c r="T18" s="18">
        <v>17</v>
      </c>
      <c r="U18" s="18">
        <f t="shared" si="1"/>
        <v>161250.16800000001</v>
      </c>
      <c r="V18" s="18" t="s">
        <v>49</v>
      </c>
      <c r="W18" s="18" t="s">
        <v>50</v>
      </c>
    </row>
    <row r="19" spans="2:23" ht="48" thickBot="1" x14ac:dyDescent="0.3">
      <c r="B19" s="18">
        <v>10</v>
      </c>
      <c r="C19" s="11">
        <v>43558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 t="s">
        <v>55</v>
      </c>
      <c r="R19" s="18">
        <v>1.7488600000000001</v>
      </c>
      <c r="S19" s="18" t="s">
        <v>42</v>
      </c>
      <c r="T19" s="18">
        <v>1</v>
      </c>
      <c r="U19" s="18">
        <f t="shared" si="1"/>
        <v>1.7488600000000001</v>
      </c>
      <c r="V19" s="18" t="s">
        <v>74</v>
      </c>
      <c r="W19" s="18" t="s">
        <v>75</v>
      </c>
    </row>
    <row r="20" spans="2:23" ht="63.75" thickBot="1" x14ac:dyDescent="0.3">
      <c r="B20" s="18">
        <v>11</v>
      </c>
      <c r="C20" s="11">
        <v>43558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0</v>
      </c>
      <c r="Q20" s="18" t="s">
        <v>56</v>
      </c>
      <c r="R20" s="18">
        <v>0.89524999999999999</v>
      </c>
      <c r="S20" s="18" t="s">
        <v>42</v>
      </c>
      <c r="T20" s="18">
        <v>1</v>
      </c>
      <c r="U20" s="18">
        <f t="shared" si="1"/>
        <v>0.89524999999999999</v>
      </c>
      <c r="V20" s="18" t="s">
        <v>74</v>
      </c>
      <c r="W20" s="18" t="s">
        <v>75</v>
      </c>
    </row>
    <row r="21" spans="2:23" ht="63.75" thickBot="1" x14ac:dyDescent="0.3">
      <c r="B21" s="18">
        <v>12</v>
      </c>
      <c r="C21" s="11">
        <v>43558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1</v>
      </c>
      <c r="P21" s="18">
        <v>0</v>
      </c>
      <c r="Q21" s="18" t="s">
        <v>57</v>
      </c>
      <c r="R21" s="18">
        <v>1.9986999999999999</v>
      </c>
      <c r="S21" s="18" t="s">
        <v>42</v>
      </c>
      <c r="T21" s="18">
        <v>1</v>
      </c>
      <c r="U21" s="18">
        <f t="shared" si="1"/>
        <v>1.9986999999999999</v>
      </c>
      <c r="V21" s="18" t="s">
        <v>74</v>
      </c>
      <c r="W21" s="18" t="s">
        <v>75</v>
      </c>
    </row>
    <row r="22" spans="2:23" ht="63.75" thickBot="1" x14ac:dyDescent="0.3">
      <c r="B22" s="18">
        <v>13</v>
      </c>
      <c r="C22" s="11">
        <v>43558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 t="s">
        <v>58</v>
      </c>
      <c r="R22" s="18">
        <v>1.3012300000000001</v>
      </c>
      <c r="S22" s="18" t="s">
        <v>42</v>
      </c>
      <c r="T22" s="18">
        <v>1</v>
      </c>
      <c r="U22" s="18">
        <f t="shared" si="1"/>
        <v>1.3012300000000001</v>
      </c>
      <c r="V22" s="18" t="s">
        <v>74</v>
      </c>
      <c r="W22" s="18" t="s">
        <v>75</v>
      </c>
    </row>
    <row r="23" spans="2:23" ht="63.75" thickBot="1" x14ac:dyDescent="0.3">
      <c r="B23" s="18">
        <v>14</v>
      </c>
      <c r="C23" s="11">
        <v>43558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1</v>
      </c>
      <c r="P23" s="18">
        <v>0</v>
      </c>
      <c r="Q23" s="18" t="s">
        <v>59</v>
      </c>
      <c r="R23" s="18">
        <v>1.3012300000000001</v>
      </c>
      <c r="S23" s="18" t="s">
        <v>42</v>
      </c>
      <c r="T23" s="18">
        <v>1</v>
      </c>
      <c r="U23" s="18">
        <f t="shared" ref="U23:U86" si="2">R23*T23</f>
        <v>1.3012300000000001</v>
      </c>
      <c r="V23" s="18" t="s">
        <v>74</v>
      </c>
      <c r="W23" s="18" t="s">
        <v>75</v>
      </c>
    </row>
    <row r="24" spans="2:23" ht="48" thickBot="1" x14ac:dyDescent="0.3">
      <c r="B24" s="18">
        <v>15</v>
      </c>
      <c r="C24" s="11">
        <v>43558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0</v>
      </c>
      <c r="Q24" s="18" t="s">
        <v>60</v>
      </c>
      <c r="R24" s="18">
        <v>0.83279000000000003</v>
      </c>
      <c r="S24" s="18" t="s">
        <v>42</v>
      </c>
      <c r="T24" s="18">
        <v>1</v>
      </c>
      <c r="U24" s="18">
        <f t="shared" si="2"/>
        <v>0.83279000000000003</v>
      </c>
      <c r="V24" s="18" t="s">
        <v>74</v>
      </c>
      <c r="W24" s="18" t="s">
        <v>75</v>
      </c>
    </row>
    <row r="25" spans="2:23" ht="48" thickBot="1" x14ac:dyDescent="0.3">
      <c r="B25" s="18">
        <v>16</v>
      </c>
      <c r="C25" s="11">
        <v>43558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0</v>
      </c>
      <c r="Q25" s="18" t="s">
        <v>61</v>
      </c>
      <c r="R25" s="18">
        <v>1.5823</v>
      </c>
      <c r="S25" s="18" t="s">
        <v>42</v>
      </c>
      <c r="T25" s="18">
        <v>1</v>
      </c>
      <c r="U25" s="18">
        <f t="shared" si="2"/>
        <v>1.5823</v>
      </c>
      <c r="V25" s="18" t="s">
        <v>74</v>
      </c>
      <c r="W25" s="18" t="s">
        <v>75</v>
      </c>
    </row>
    <row r="26" spans="2:23" ht="63.75" thickBot="1" x14ac:dyDescent="0.3">
      <c r="B26" s="18">
        <v>17</v>
      </c>
      <c r="C26" s="11">
        <v>43558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1</v>
      </c>
      <c r="P26" s="18">
        <v>0</v>
      </c>
      <c r="Q26" s="18" t="s">
        <v>62</v>
      </c>
      <c r="R26" s="18">
        <v>0.54130999999999996</v>
      </c>
      <c r="S26" s="18" t="s">
        <v>42</v>
      </c>
      <c r="T26" s="18">
        <v>1</v>
      </c>
      <c r="U26" s="18">
        <f t="shared" si="2"/>
        <v>0.54130999999999996</v>
      </c>
      <c r="V26" s="18" t="s">
        <v>74</v>
      </c>
      <c r="W26" s="18" t="s">
        <v>75</v>
      </c>
    </row>
    <row r="27" spans="2:23" ht="48" thickBot="1" x14ac:dyDescent="0.3">
      <c r="B27" s="18">
        <v>18</v>
      </c>
      <c r="C27" s="11">
        <v>43558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1</v>
      </c>
      <c r="P27" s="18">
        <v>0</v>
      </c>
      <c r="Q27" s="18" t="s">
        <v>63</v>
      </c>
      <c r="R27" s="18">
        <v>1.94665</v>
      </c>
      <c r="S27" s="18" t="s">
        <v>42</v>
      </c>
      <c r="T27" s="18">
        <v>1</v>
      </c>
      <c r="U27" s="18">
        <f t="shared" si="2"/>
        <v>1.94665</v>
      </c>
      <c r="V27" s="18" t="s">
        <v>74</v>
      </c>
      <c r="W27" s="18" t="s">
        <v>75</v>
      </c>
    </row>
    <row r="28" spans="2:23" ht="63.75" thickBot="1" x14ac:dyDescent="0.3">
      <c r="B28" s="18">
        <v>19</v>
      </c>
      <c r="C28" s="11">
        <v>43558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 t="s">
        <v>64</v>
      </c>
      <c r="R28" s="18">
        <v>2.1652499999999999</v>
      </c>
      <c r="S28" s="18" t="s">
        <v>42</v>
      </c>
      <c r="T28" s="18">
        <v>1</v>
      </c>
      <c r="U28" s="18">
        <f t="shared" si="2"/>
        <v>2.1652499999999999</v>
      </c>
      <c r="V28" s="18" t="s">
        <v>74</v>
      </c>
      <c r="W28" s="18" t="s">
        <v>75</v>
      </c>
    </row>
    <row r="29" spans="2:23" ht="48" thickBot="1" x14ac:dyDescent="0.3">
      <c r="B29" s="18">
        <v>20</v>
      </c>
      <c r="C29" s="11">
        <v>43558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</v>
      </c>
      <c r="P29" s="18">
        <v>0</v>
      </c>
      <c r="Q29" s="18" t="s">
        <v>65</v>
      </c>
      <c r="R29" s="18">
        <v>0.85360999999999998</v>
      </c>
      <c r="S29" s="18" t="s">
        <v>42</v>
      </c>
      <c r="T29" s="18">
        <v>1</v>
      </c>
      <c r="U29" s="18">
        <f t="shared" si="2"/>
        <v>0.85360999999999998</v>
      </c>
      <c r="V29" s="18" t="s">
        <v>74</v>
      </c>
      <c r="W29" s="18" t="s">
        <v>75</v>
      </c>
    </row>
    <row r="30" spans="2:23" ht="79.5" thickBot="1" x14ac:dyDescent="0.3">
      <c r="B30" s="18">
        <v>21</v>
      </c>
      <c r="C30" s="11">
        <v>43558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 t="s">
        <v>66</v>
      </c>
      <c r="R30" s="18">
        <v>1.8217300000000001</v>
      </c>
      <c r="S30" s="18" t="s">
        <v>42</v>
      </c>
      <c r="T30" s="18">
        <v>1</v>
      </c>
      <c r="U30" s="18">
        <f t="shared" si="2"/>
        <v>1.8217300000000001</v>
      </c>
      <c r="V30" s="18" t="s">
        <v>74</v>
      </c>
      <c r="W30" s="18" t="s">
        <v>75</v>
      </c>
    </row>
    <row r="31" spans="2:23" ht="126.75" thickBot="1" x14ac:dyDescent="0.3">
      <c r="B31" s="18">
        <v>22</v>
      </c>
      <c r="C31" s="11">
        <v>43558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 t="s">
        <v>67</v>
      </c>
      <c r="R31" s="18">
        <v>1.40533</v>
      </c>
      <c r="S31" s="18" t="s">
        <v>42</v>
      </c>
      <c r="T31" s="18">
        <v>1</v>
      </c>
      <c r="U31" s="18">
        <f t="shared" si="2"/>
        <v>1.40533</v>
      </c>
      <c r="V31" s="18" t="s">
        <v>74</v>
      </c>
      <c r="W31" s="18" t="s">
        <v>75</v>
      </c>
    </row>
    <row r="32" spans="2:23" ht="79.5" thickBot="1" x14ac:dyDescent="0.3">
      <c r="B32" s="18">
        <v>23</v>
      </c>
      <c r="C32" s="11">
        <v>43558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 t="s">
        <v>68</v>
      </c>
      <c r="R32" s="18">
        <v>2.1756700000000002</v>
      </c>
      <c r="S32" s="18" t="s">
        <v>42</v>
      </c>
      <c r="T32" s="18">
        <v>1</v>
      </c>
      <c r="U32" s="18">
        <f t="shared" si="2"/>
        <v>2.1756700000000002</v>
      </c>
      <c r="V32" s="18" t="s">
        <v>74</v>
      </c>
      <c r="W32" s="18" t="s">
        <v>75</v>
      </c>
    </row>
    <row r="33" spans="2:23" ht="48" thickBot="1" x14ac:dyDescent="0.3">
      <c r="B33" s="18">
        <v>24</v>
      </c>
      <c r="C33" s="11">
        <v>43558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 t="s">
        <v>69</v>
      </c>
      <c r="R33" s="18">
        <v>0.54130999999999996</v>
      </c>
      <c r="S33" s="18" t="s">
        <v>42</v>
      </c>
      <c r="T33" s="18">
        <v>1</v>
      </c>
      <c r="U33" s="18">
        <f t="shared" si="2"/>
        <v>0.54130999999999996</v>
      </c>
      <c r="V33" s="18" t="s">
        <v>74</v>
      </c>
      <c r="W33" s="18" t="s">
        <v>75</v>
      </c>
    </row>
    <row r="34" spans="2:23" ht="63.75" thickBot="1" x14ac:dyDescent="0.3">
      <c r="B34" s="18">
        <v>25</v>
      </c>
      <c r="C34" s="11">
        <v>43558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8" t="s">
        <v>70</v>
      </c>
      <c r="R34" s="18">
        <v>0.93689</v>
      </c>
      <c r="S34" s="18" t="s">
        <v>42</v>
      </c>
      <c r="T34" s="18">
        <v>1</v>
      </c>
      <c r="U34" s="18">
        <f t="shared" si="2"/>
        <v>0.93689</v>
      </c>
      <c r="V34" s="18" t="s">
        <v>74</v>
      </c>
      <c r="W34" s="18" t="s">
        <v>75</v>
      </c>
    </row>
    <row r="35" spans="2:23" ht="79.5" thickBot="1" x14ac:dyDescent="0.3">
      <c r="B35" s="18">
        <v>26</v>
      </c>
      <c r="C35" s="11">
        <v>43558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 t="s">
        <v>71</v>
      </c>
      <c r="R35" s="18">
        <v>0.84319999999999995</v>
      </c>
      <c r="S35" s="18" t="s">
        <v>42</v>
      </c>
      <c r="T35" s="18">
        <v>1</v>
      </c>
      <c r="U35" s="18">
        <f t="shared" si="2"/>
        <v>0.84319999999999995</v>
      </c>
      <c r="V35" s="18" t="s">
        <v>74</v>
      </c>
      <c r="W35" s="18" t="s">
        <v>75</v>
      </c>
    </row>
    <row r="36" spans="2:23" ht="32.25" thickBot="1" x14ac:dyDescent="0.3">
      <c r="B36" s="18">
        <v>27</v>
      </c>
      <c r="C36" s="11">
        <v>43558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0</v>
      </c>
      <c r="Q36" s="18" t="s">
        <v>73</v>
      </c>
      <c r="R36" s="18">
        <v>0.68705000000000005</v>
      </c>
      <c r="S36" s="18" t="s">
        <v>42</v>
      </c>
      <c r="T36" s="18">
        <v>1</v>
      </c>
      <c r="U36" s="18">
        <f t="shared" si="2"/>
        <v>0.68705000000000005</v>
      </c>
      <c r="V36" s="18" t="s">
        <v>74</v>
      </c>
      <c r="W36" s="18" t="s">
        <v>75</v>
      </c>
    </row>
    <row r="37" spans="2:23" ht="48" thickBot="1" x14ac:dyDescent="0.3">
      <c r="B37" s="18">
        <v>28</v>
      </c>
      <c r="C37" s="11">
        <v>43558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8" t="s">
        <v>72</v>
      </c>
      <c r="R37" s="18">
        <v>1.3116399999999999</v>
      </c>
      <c r="S37" s="18" t="s">
        <v>42</v>
      </c>
      <c r="T37" s="18">
        <v>1</v>
      </c>
      <c r="U37" s="18">
        <f t="shared" si="2"/>
        <v>1.3116399999999999</v>
      </c>
      <c r="V37" s="18" t="s">
        <v>74</v>
      </c>
      <c r="W37" s="18" t="s">
        <v>75</v>
      </c>
    </row>
    <row r="38" spans="2:23" ht="63.75" thickBot="1" x14ac:dyDescent="0.3">
      <c r="B38" s="18">
        <v>29</v>
      </c>
      <c r="C38" s="11">
        <v>43551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1</v>
      </c>
      <c r="M38" s="20">
        <v>0</v>
      </c>
      <c r="N38" s="20">
        <v>0</v>
      </c>
      <c r="O38" s="20">
        <v>0</v>
      </c>
      <c r="P38" s="20">
        <v>0</v>
      </c>
      <c r="Q38" s="18" t="s">
        <v>79</v>
      </c>
      <c r="R38" s="18">
        <v>8.1579960000000007</v>
      </c>
      <c r="S38" s="20" t="s">
        <v>42</v>
      </c>
      <c r="T38" s="18">
        <v>41</v>
      </c>
      <c r="U38" s="18">
        <f t="shared" si="2"/>
        <v>334.47783600000002</v>
      </c>
      <c r="V38" s="18" t="s">
        <v>80</v>
      </c>
      <c r="W38" s="18" t="s">
        <v>81</v>
      </c>
    </row>
    <row r="39" spans="2:23" ht="48" thickBot="1" x14ac:dyDescent="0.3">
      <c r="B39" s="21">
        <v>30</v>
      </c>
      <c r="C39" s="11">
        <v>43566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 t="s">
        <v>82</v>
      </c>
      <c r="R39" s="18">
        <v>8.1200039999999998</v>
      </c>
      <c r="S39" s="21" t="s">
        <v>42</v>
      </c>
      <c r="T39" s="21">
        <v>2</v>
      </c>
      <c r="U39" s="21">
        <f t="shared" si="2"/>
        <v>16.240008</v>
      </c>
      <c r="V39" s="21" t="s">
        <v>84</v>
      </c>
      <c r="W39" s="18" t="s">
        <v>85</v>
      </c>
    </row>
    <row r="40" spans="2:23" ht="48" thickBot="1" x14ac:dyDescent="0.3">
      <c r="B40" s="21">
        <v>31</v>
      </c>
      <c r="C40" s="11">
        <v>43566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 t="s">
        <v>83</v>
      </c>
      <c r="R40" s="18">
        <v>4.1740199999999996</v>
      </c>
      <c r="S40" s="21" t="s">
        <v>42</v>
      </c>
      <c r="T40" s="21">
        <v>1</v>
      </c>
      <c r="U40" s="21">
        <f t="shared" si="2"/>
        <v>4.1740199999999996</v>
      </c>
      <c r="V40" s="21" t="s">
        <v>84</v>
      </c>
      <c r="W40" s="21" t="s">
        <v>85</v>
      </c>
    </row>
    <row r="41" spans="2:23" ht="48" thickBot="1" x14ac:dyDescent="0.3">
      <c r="B41" s="21">
        <v>32</v>
      </c>
      <c r="C41" s="11">
        <v>43566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 t="s">
        <v>82</v>
      </c>
      <c r="R41" s="18">
        <v>8.1199919999999999</v>
      </c>
      <c r="S41" s="21" t="s">
        <v>42</v>
      </c>
      <c r="T41" s="21">
        <v>1</v>
      </c>
      <c r="U41" s="21">
        <f t="shared" si="2"/>
        <v>8.1199919999999999</v>
      </c>
      <c r="V41" s="21" t="s">
        <v>84</v>
      </c>
      <c r="W41" s="21" t="s">
        <v>85</v>
      </c>
    </row>
    <row r="42" spans="2:23" ht="48" thickBot="1" x14ac:dyDescent="0.3">
      <c r="B42" s="22">
        <v>33</v>
      </c>
      <c r="C42" s="11">
        <v>43564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1</v>
      </c>
      <c r="P42" s="22">
        <v>0</v>
      </c>
      <c r="Q42" s="22" t="s">
        <v>86</v>
      </c>
      <c r="R42" s="18">
        <v>4.7123999999999999E-2</v>
      </c>
      <c r="S42" s="22" t="s">
        <v>42</v>
      </c>
      <c r="T42" s="22">
        <v>840</v>
      </c>
      <c r="U42" s="21">
        <f t="shared" si="2"/>
        <v>39.584159999999997</v>
      </c>
      <c r="V42" s="18" t="s">
        <v>97</v>
      </c>
      <c r="W42" s="18" t="s">
        <v>98</v>
      </c>
    </row>
    <row r="43" spans="2:23" ht="48" thickBot="1" x14ac:dyDescent="0.3">
      <c r="B43" s="22">
        <v>34</v>
      </c>
      <c r="C43" s="11">
        <v>43564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1</v>
      </c>
      <c r="P43" s="22">
        <v>0</v>
      </c>
      <c r="Q43" s="22" t="s">
        <v>87</v>
      </c>
      <c r="R43" s="18">
        <v>1.2323999999999999</v>
      </c>
      <c r="S43" s="22" t="s">
        <v>42</v>
      </c>
      <c r="T43" s="22">
        <v>160</v>
      </c>
      <c r="U43" s="21">
        <f t="shared" si="2"/>
        <v>197.184</v>
      </c>
      <c r="V43" s="22" t="s">
        <v>97</v>
      </c>
      <c r="W43" s="22" t="s">
        <v>98</v>
      </c>
    </row>
    <row r="44" spans="2:23" ht="79.5" thickBot="1" x14ac:dyDescent="0.3">
      <c r="B44" s="22">
        <v>35</v>
      </c>
      <c r="C44" s="11">
        <v>43564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1</v>
      </c>
      <c r="P44" s="22">
        <v>0</v>
      </c>
      <c r="Q44" s="22" t="s">
        <v>88</v>
      </c>
      <c r="R44" s="18">
        <v>2.6234039999999998</v>
      </c>
      <c r="S44" s="22" t="s">
        <v>42</v>
      </c>
      <c r="T44" s="22">
        <v>4</v>
      </c>
      <c r="U44" s="21">
        <f t="shared" si="2"/>
        <v>10.493615999999999</v>
      </c>
      <c r="V44" s="22" t="s">
        <v>97</v>
      </c>
      <c r="W44" s="22" t="s">
        <v>98</v>
      </c>
    </row>
    <row r="45" spans="2:23" ht="48" thickBot="1" x14ac:dyDescent="0.3">
      <c r="B45" s="22">
        <v>36</v>
      </c>
      <c r="C45" s="11">
        <v>43564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1</v>
      </c>
      <c r="P45" s="22">
        <v>0</v>
      </c>
      <c r="Q45" s="22" t="s">
        <v>89</v>
      </c>
      <c r="R45" s="18">
        <v>0.20799600000000001</v>
      </c>
      <c r="S45" s="22" t="s">
        <v>42</v>
      </c>
      <c r="T45" s="22">
        <v>120</v>
      </c>
      <c r="U45" s="21">
        <f t="shared" si="2"/>
        <v>24.959520000000001</v>
      </c>
      <c r="V45" s="22" t="s">
        <v>97</v>
      </c>
      <c r="W45" s="22" t="s">
        <v>98</v>
      </c>
    </row>
    <row r="46" spans="2:23" ht="63.75" thickBot="1" x14ac:dyDescent="0.3">
      <c r="B46" s="22">
        <v>37</v>
      </c>
      <c r="C46" s="11">
        <v>43564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1</v>
      </c>
      <c r="P46" s="22">
        <v>0</v>
      </c>
      <c r="Q46" s="22" t="s">
        <v>90</v>
      </c>
      <c r="R46" s="18">
        <v>8.5800000000000001E-2</v>
      </c>
      <c r="S46" s="22" t="s">
        <v>42</v>
      </c>
      <c r="T46" s="22">
        <v>480</v>
      </c>
      <c r="U46" s="21">
        <f t="shared" si="2"/>
        <v>41.183999999999997</v>
      </c>
      <c r="V46" s="22" t="s">
        <v>97</v>
      </c>
      <c r="W46" s="22" t="s">
        <v>98</v>
      </c>
    </row>
    <row r="47" spans="2:23" ht="48" thickBot="1" x14ac:dyDescent="0.3">
      <c r="B47" s="22">
        <v>38</v>
      </c>
      <c r="C47" s="11">
        <v>43564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1</v>
      </c>
      <c r="P47" s="22">
        <v>0</v>
      </c>
      <c r="Q47" s="22" t="s">
        <v>91</v>
      </c>
      <c r="R47" s="18">
        <v>0.62270399999999992</v>
      </c>
      <c r="S47" s="22" t="s">
        <v>42</v>
      </c>
      <c r="T47" s="22">
        <v>8</v>
      </c>
      <c r="U47" s="21">
        <f t="shared" si="2"/>
        <v>4.9816319999999994</v>
      </c>
      <c r="V47" s="22" t="s">
        <v>97</v>
      </c>
      <c r="W47" s="22" t="s">
        <v>98</v>
      </c>
    </row>
    <row r="48" spans="2:23" ht="63.75" thickBot="1" x14ac:dyDescent="0.3">
      <c r="B48" s="22">
        <v>39</v>
      </c>
      <c r="C48" s="11">
        <v>43564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1</v>
      </c>
      <c r="P48" s="22">
        <v>0</v>
      </c>
      <c r="Q48" s="22" t="s">
        <v>92</v>
      </c>
      <c r="R48" s="18">
        <v>0.5381999999999999</v>
      </c>
      <c r="S48" s="22" t="s">
        <v>42</v>
      </c>
      <c r="T48" s="22">
        <v>40</v>
      </c>
      <c r="U48" s="21">
        <f t="shared" si="2"/>
        <v>21.527999999999995</v>
      </c>
      <c r="V48" s="22" t="s">
        <v>97</v>
      </c>
      <c r="W48" s="22" t="s">
        <v>98</v>
      </c>
    </row>
    <row r="49" spans="2:23" ht="48" thickBot="1" x14ac:dyDescent="0.3">
      <c r="B49" s="22">
        <v>40</v>
      </c>
      <c r="C49" s="11">
        <v>43564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1</v>
      </c>
      <c r="P49" s="22">
        <v>0</v>
      </c>
      <c r="Q49" s="22" t="s">
        <v>93</v>
      </c>
      <c r="R49" s="18">
        <v>1.728996</v>
      </c>
      <c r="S49" s="22" t="s">
        <v>42</v>
      </c>
      <c r="T49" s="22">
        <v>10</v>
      </c>
      <c r="U49" s="21">
        <f t="shared" si="2"/>
        <v>17.289960000000001</v>
      </c>
      <c r="V49" s="22" t="s">
        <v>97</v>
      </c>
      <c r="W49" s="22" t="s">
        <v>98</v>
      </c>
    </row>
    <row r="50" spans="2:23" ht="48" thickBot="1" x14ac:dyDescent="0.3">
      <c r="B50" s="22">
        <v>41</v>
      </c>
      <c r="C50" s="11">
        <v>43564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1</v>
      </c>
      <c r="P50" s="22">
        <v>0</v>
      </c>
      <c r="Q50" s="22" t="s">
        <v>94</v>
      </c>
      <c r="R50" s="18">
        <v>10.659996</v>
      </c>
      <c r="S50" s="22" t="s">
        <v>42</v>
      </c>
      <c r="T50" s="22">
        <v>4</v>
      </c>
      <c r="U50" s="21">
        <f t="shared" si="2"/>
        <v>42.639983999999998</v>
      </c>
      <c r="V50" s="22" t="s">
        <v>97</v>
      </c>
      <c r="W50" s="22" t="s">
        <v>98</v>
      </c>
    </row>
    <row r="51" spans="2:23" ht="48" thickBot="1" x14ac:dyDescent="0.3">
      <c r="B51" s="22">
        <v>42</v>
      </c>
      <c r="C51" s="11">
        <v>43564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1</v>
      </c>
      <c r="P51" s="22">
        <v>0</v>
      </c>
      <c r="Q51" s="22" t="s">
        <v>95</v>
      </c>
      <c r="R51" s="18">
        <v>3.2363999999999997E-2</v>
      </c>
      <c r="S51" s="22" t="s">
        <v>42</v>
      </c>
      <c r="T51" s="22">
        <v>1200</v>
      </c>
      <c r="U51" s="21">
        <f t="shared" si="2"/>
        <v>38.836799999999997</v>
      </c>
      <c r="V51" s="22" t="s">
        <v>97</v>
      </c>
      <c r="W51" s="22" t="s">
        <v>98</v>
      </c>
    </row>
    <row r="52" spans="2:23" ht="48" thickBot="1" x14ac:dyDescent="0.3">
      <c r="B52" s="22">
        <v>43</v>
      </c>
      <c r="C52" s="11">
        <v>43564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1</v>
      </c>
      <c r="P52" s="22">
        <v>0</v>
      </c>
      <c r="Q52" s="22" t="s">
        <v>96</v>
      </c>
      <c r="R52" s="18">
        <v>0.5502959999999999</v>
      </c>
      <c r="S52" s="22" t="s">
        <v>42</v>
      </c>
      <c r="T52" s="22">
        <v>80</v>
      </c>
      <c r="U52" s="21">
        <f t="shared" si="2"/>
        <v>44.023679999999992</v>
      </c>
      <c r="V52" s="22" t="s">
        <v>97</v>
      </c>
      <c r="W52" s="22" t="s">
        <v>98</v>
      </c>
    </row>
    <row r="53" spans="2:23" ht="158.25" thickBot="1" x14ac:dyDescent="0.3">
      <c r="B53" s="22">
        <v>44</v>
      </c>
      <c r="C53" s="11">
        <v>43579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1</v>
      </c>
      <c r="P53" s="22">
        <v>0</v>
      </c>
      <c r="Q53" s="22" t="s">
        <v>99</v>
      </c>
      <c r="R53" s="18">
        <v>63.72</v>
      </c>
      <c r="S53" s="22" t="s">
        <v>103</v>
      </c>
      <c r="T53" s="22">
        <v>1</v>
      </c>
      <c r="U53" s="21">
        <f t="shared" si="2"/>
        <v>63.72</v>
      </c>
      <c r="V53" s="18" t="s">
        <v>104</v>
      </c>
      <c r="W53" s="18" t="s">
        <v>105</v>
      </c>
    </row>
    <row r="54" spans="2:23" ht="142.5" thickBot="1" x14ac:dyDescent="0.3">
      <c r="B54" s="22">
        <v>45</v>
      </c>
      <c r="C54" s="11">
        <v>43579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1</v>
      </c>
      <c r="P54" s="22">
        <v>0</v>
      </c>
      <c r="Q54" s="22" t="s">
        <v>100</v>
      </c>
      <c r="R54" s="18">
        <v>50.975999999999999</v>
      </c>
      <c r="S54" s="22" t="s">
        <v>103</v>
      </c>
      <c r="T54" s="22">
        <v>2</v>
      </c>
      <c r="U54" s="21">
        <f t="shared" si="2"/>
        <v>101.952</v>
      </c>
      <c r="V54" s="22" t="s">
        <v>104</v>
      </c>
      <c r="W54" s="22" t="s">
        <v>105</v>
      </c>
    </row>
    <row r="55" spans="2:23" ht="126.75" thickBot="1" x14ac:dyDescent="0.3">
      <c r="B55" s="22">
        <v>46</v>
      </c>
      <c r="C55" s="11">
        <v>43579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1</v>
      </c>
      <c r="P55" s="22">
        <v>0</v>
      </c>
      <c r="Q55" s="22" t="s">
        <v>101</v>
      </c>
      <c r="R55" s="18">
        <v>212.4</v>
      </c>
      <c r="S55" s="22" t="s">
        <v>103</v>
      </c>
      <c r="T55" s="22">
        <v>6</v>
      </c>
      <c r="U55" s="21">
        <f t="shared" si="2"/>
        <v>1274.4000000000001</v>
      </c>
      <c r="V55" s="22" t="s">
        <v>104</v>
      </c>
      <c r="W55" s="22" t="s">
        <v>105</v>
      </c>
    </row>
    <row r="56" spans="2:23" ht="111" thickBot="1" x14ac:dyDescent="0.3">
      <c r="B56" s="22">
        <v>47</v>
      </c>
      <c r="C56" s="11">
        <v>43579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1</v>
      </c>
      <c r="P56" s="22">
        <v>0</v>
      </c>
      <c r="Q56" s="22" t="s">
        <v>102</v>
      </c>
      <c r="R56" s="18">
        <v>169.92</v>
      </c>
      <c r="S56" s="22" t="s">
        <v>103</v>
      </c>
      <c r="T56" s="22">
        <v>1</v>
      </c>
      <c r="U56" s="21">
        <f t="shared" si="2"/>
        <v>169.92</v>
      </c>
      <c r="V56" s="22" t="s">
        <v>104</v>
      </c>
      <c r="W56" s="22" t="s">
        <v>105</v>
      </c>
    </row>
    <row r="57" spans="2:23" ht="48" thickBot="1" x14ac:dyDescent="0.3">
      <c r="B57" s="23">
        <v>48</v>
      </c>
      <c r="C57" s="11">
        <v>43572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1</v>
      </c>
      <c r="P57" s="23">
        <v>0</v>
      </c>
      <c r="Q57" s="23" t="s">
        <v>106</v>
      </c>
      <c r="R57" s="18">
        <v>0.37259999999999999</v>
      </c>
      <c r="S57" s="23" t="s">
        <v>119</v>
      </c>
      <c r="T57" s="23">
        <v>1283</v>
      </c>
      <c r="U57" s="21">
        <f t="shared" si="2"/>
        <v>478.04579999999999</v>
      </c>
      <c r="V57" s="18" t="s">
        <v>121</v>
      </c>
      <c r="W57" s="18" t="s">
        <v>122</v>
      </c>
    </row>
    <row r="58" spans="2:23" ht="48" thickBot="1" x14ac:dyDescent="0.3">
      <c r="B58" s="23">
        <v>49</v>
      </c>
      <c r="C58" s="11">
        <v>43572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1</v>
      </c>
      <c r="P58" s="23">
        <v>0</v>
      </c>
      <c r="Q58" s="23" t="s">
        <v>107</v>
      </c>
      <c r="R58" s="18">
        <v>0.62519999999999998</v>
      </c>
      <c r="S58" s="23" t="s">
        <v>119</v>
      </c>
      <c r="T58" s="23">
        <v>1221</v>
      </c>
      <c r="U58" s="21">
        <f t="shared" si="2"/>
        <v>763.36919999999998</v>
      </c>
      <c r="V58" s="23" t="s">
        <v>121</v>
      </c>
      <c r="W58" s="23" t="s">
        <v>122</v>
      </c>
    </row>
    <row r="59" spans="2:23" ht="48" thickBot="1" x14ac:dyDescent="0.3">
      <c r="B59" s="23">
        <v>50</v>
      </c>
      <c r="C59" s="11">
        <v>43572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1</v>
      </c>
      <c r="P59" s="23">
        <v>0</v>
      </c>
      <c r="Q59" s="23" t="s">
        <v>108</v>
      </c>
      <c r="R59" s="18">
        <v>4.6403999999999996</v>
      </c>
      <c r="S59" s="23" t="s">
        <v>119</v>
      </c>
      <c r="T59" s="23">
        <v>10</v>
      </c>
      <c r="U59" s="21">
        <f t="shared" si="2"/>
        <v>46.403999999999996</v>
      </c>
      <c r="V59" s="23" t="s">
        <v>121</v>
      </c>
      <c r="W59" s="23" t="s">
        <v>122</v>
      </c>
    </row>
    <row r="60" spans="2:23" ht="48" thickBot="1" x14ac:dyDescent="0.3">
      <c r="B60" s="23">
        <v>51</v>
      </c>
      <c r="C60" s="11">
        <v>43572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1</v>
      </c>
      <c r="P60" s="23">
        <v>0</v>
      </c>
      <c r="Q60" s="23" t="s">
        <v>109</v>
      </c>
      <c r="R60" s="18">
        <v>4.9199999999999994E-2</v>
      </c>
      <c r="S60" s="23" t="s">
        <v>119</v>
      </c>
      <c r="T60" s="23">
        <v>3754</v>
      </c>
      <c r="U60" s="21">
        <f t="shared" si="2"/>
        <v>184.69679999999997</v>
      </c>
      <c r="V60" s="23" t="s">
        <v>121</v>
      </c>
      <c r="W60" s="23" t="s">
        <v>122</v>
      </c>
    </row>
    <row r="61" spans="2:23" ht="48" thickBot="1" x14ac:dyDescent="0.3">
      <c r="B61" s="23">
        <v>52</v>
      </c>
      <c r="C61" s="11">
        <v>43572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1</v>
      </c>
      <c r="P61" s="23">
        <v>0</v>
      </c>
      <c r="Q61" s="23" t="s">
        <v>110</v>
      </c>
      <c r="R61" s="18">
        <v>0.25680000000000003</v>
      </c>
      <c r="S61" s="23" t="s">
        <v>119</v>
      </c>
      <c r="T61" s="23">
        <v>10</v>
      </c>
      <c r="U61" s="21">
        <f t="shared" si="2"/>
        <v>2.5680000000000005</v>
      </c>
      <c r="V61" s="23" t="s">
        <v>121</v>
      </c>
      <c r="W61" s="23" t="s">
        <v>122</v>
      </c>
    </row>
    <row r="62" spans="2:23" ht="48" thickBot="1" x14ac:dyDescent="0.3">
      <c r="B62" s="23">
        <v>53</v>
      </c>
      <c r="C62" s="11">
        <v>43572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1</v>
      </c>
      <c r="P62" s="23">
        <v>0</v>
      </c>
      <c r="Q62" s="23" t="s">
        <v>111</v>
      </c>
      <c r="R62" s="18">
        <v>1.1903999999999999</v>
      </c>
      <c r="S62" s="23" t="s">
        <v>119</v>
      </c>
      <c r="T62" s="23">
        <v>10</v>
      </c>
      <c r="U62" s="21">
        <f t="shared" si="2"/>
        <v>11.904</v>
      </c>
      <c r="V62" s="23" t="s">
        <v>121</v>
      </c>
      <c r="W62" s="23" t="s">
        <v>122</v>
      </c>
    </row>
    <row r="63" spans="2:23" ht="48" thickBot="1" x14ac:dyDescent="0.3">
      <c r="B63" s="23">
        <v>54</v>
      </c>
      <c r="C63" s="11">
        <v>43572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1</v>
      </c>
      <c r="P63" s="23">
        <v>0</v>
      </c>
      <c r="Q63" s="23" t="s">
        <v>112</v>
      </c>
      <c r="R63" s="18">
        <v>0.37259999999999999</v>
      </c>
      <c r="S63" s="23" t="s">
        <v>119</v>
      </c>
      <c r="T63" s="23">
        <v>10</v>
      </c>
      <c r="U63" s="21">
        <f t="shared" si="2"/>
        <v>3.726</v>
      </c>
      <c r="V63" s="23" t="s">
        <v>121</v>
      </c>
      <c r="W63" s="23" t="s">
        <v>122</v>
      </c>
    </row>
    <row r="64" spans="2:23" ht="48" thickBot="1" x14ac:dyDescent="0.3">
      <c r="B64" s="23">
        <v>55</v>
      </c>
      <c r="C64" s="11">
        <v>43572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1</v>
      </c>
      <c r="P64" s="23">
        <v>0</v>
      </c>
      <c r="Q64" s="23" t="s">
        <v>107</v>
      </c>
      <c r="R64" s="18">
        <v>0.55019999999999991</v>
      </c>
      <c r="S64" s="23" t="s">
        <v>119</v>
      </c>
      <c r="T64" s="23">
        <v>10</v>
      </c>
      <c r="U64" s="21">
        <f t="shared" si="2"/>
        <v>5.5019999999999989</v>
      </c>
      <c r="V64" s="23" t="s">
        <v>121</v>
      </c>
      <c r="W64" s="23" t="s">
        <v>122</v>
      </c>
    </row>
    <row r="65" spans="2:23" ht="48" thickBot="1" x14ac:dyDescent="0.3">
      <c r="B65" s="23">
        <v>56</v>
      </c>
      <c r="C65" s="11">
        <v>43572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1</v>
      </c>
      <c r="P65" s="23">
        <v>0</v>
      </c>
      <c r="Q65" s="23" t="s">
        <v>113</v>
      </c>
      <c r="R65" s="18">
        <v>0.18479999999999999</v>
      </c>
      <c r="S65" s="23" t="s">
        <v>119</v>
      </c>
      <c r="T65" s="23">
        <v>10</v>
      </c>
      <c r="U65" s="23">
        <f t="shared" si="2"/>
        <v>1.8479999999999999</v>
      </c>
      <c r="V65" s="23" t="s">
        <v>121</v>
      </c>
      <c r="W65" s="23" t="s">
        <v>122</v>
      </c>
    </row>
    <row r="66" spans="2:23" ht="48" thickBot="1" x14ac:dyDescent="0.3">
      <c r="B66" s="23">
        <v>57</v>
      </c>
      <c r="C66" s="11">
        <v>43572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1</v>
      </c>
      <c r="P66" s="23">
        <v>0</v>
      </c>
      <c r="Q66" s="23" t="s">
        <v>114</v>
      </c>
      <c r="R66" s="18">
        <v>1.1712</v>
      </c>
      <c r="S66" s="23" t="s">
        <v>119</v>
      </c>
      <c r="T66" s="23">
        <v>10</v>
      </c>
      <c r="U66" s="23">
        <f t="shared" si="2"/>
        <v>11.712</v>
      </c>
      <c r="V66" s="23" t="s">
        <v>121</v>
      </c>
      <c r="W66" s="23" t="s">
        <v>122</v>
      </c>
    </row>
    <row r="67" spans="2:23" ht="48" thickBot="1" x14ac:dyDescent="0.3">
      <c r="B67" s="23">
        <v>58</v>
      </c>
      <c r="C67" s="11">
        <v>43572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1</v>
      </c>
      <c r="P67" s="23">
        <v>0</v>
      </c>
      <c r="Q67" s="23" t="s">
        <v>106</v>
      </c>
      <c r="R67" s="18">
        <v>0.39206400000000002</v>
      </c>
      <c r="S67" s="23" t="s">
        <v>119</v>
      </c>
      <c r="T67" s="23">
        <v>185</v>
      </c>
      <c r="U67" s="23">
        <f t="shared" si="2"/>
        <v>72.531840000000003</v>
      </c>
      <c r="V67" s="23" t="s">
        <v>121</v>
      </c>
      <c r="W67" s="23" t="s">
        <v>122</v>
      </c>
    </row>
    <row r="68" spans="2:23" ht="48" thickBot="1" x14ac:dyDescent="0.3">
      <c r="B68" s="23">
        <v>59</v>
      </c>
      <c r="C68" s="11">
        <v>43572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1</v>
      </c>
      <c r="P68" s="23">
        <v>0</v>
      </c>
      <c r="Q68" s="23" t="s">
        <v>115</v>
      </c>
      <c r="R68" s="18">
        <v>0.19419600000000001</v>
      </c>
      <c r="S68" s="23" t="s">
        <v>119</v>
      </c>
      <c r="T68" s="23">
        <v>420</v>
      </c>
      <c r="U68" s="23">
        <f t="shared" si="2"/>
        <v>81.56232</v>
      </c>
      <c r="V68" s="23" t="s">
        <v>121</v>
      </c>
      <c r="W68" s="23" t="s">
        <v>122</v>
      </c>
    </row>
    <row r="69" spans="2:23" ht="48" thickBot="1" x14ac:dyDescent="0.3">
      <c r="B69" s="23">
        <v>60</v>
      </c>
      <c r="C69" s="11">
        <v>43572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1</v>
      </c>
      <c r="P69" s="23">
        <v>0</v>
      </c>
      <c r="Q69" s="23" t="s">
        <v>123</v>
      </c>
      <c r="R69" s="18">
        <v>0.58075199999999993</v>
      </c>
      <c r="S69" s="23" t="s">
        <v>119</v>
      </c>
      <c r="T69" s="23">
        <v>22</v>
      </c>
      <c r="U69" s="23">
        <f t="shared" si="2"/>
        <v>12.776543999999998</v>
      </c>
      <c r="V69" s="23" t="s">
        <v>121</v>
      </c>
      <c r="W69" s="23" t="s">
        <v>122</v>
      </c>
    </row>
    <row r="70" spans="2:23" ht="48" thickBot="1" x14ac:dyDescent="0.3">
      <c r="B70" s="23">
        <v>61</v>
      </c>
      <c r="C70" s="11">
        <v>43572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1</v>
      </c>
      <c r="P70" s="23">
        <v>0</v>
      </c>
      <c r="Q70" s="23" t="s">
        <v>114</v>
      </c>
      <c r="R70" s="18">
        <v>1.2332160000000001</v>
      </c>
      <c r="S70" s="23" t="s">
        <v>119</v>
      </c>
      <c r="T70" s="23">
        <v>20</v>
      </c>
      <c r="U70" s="23">
        <f t="shared" si="2"/>
        <v>24.664320000000004</v>
      </c>
      <c r="V70" s="23" t="s">
        <v>121</v>
      </c>
      <c r="W70" s="23" t="s">
        <v>122</v>
      </c>
    </row>
    <row r="71" spans="2:23" ht="48" thickBot="1" x14ac:dyDescent="0.3">
      <c r="B71" s="23">
        <v>62</v>
      </c>
      <c r="C71" s="11">
        <v>43572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1</v>
      </c>
      <c r="P71" s="23">
        <v>0</v>
      </c>
      <c r="Q71" s="23" t="s">
        <v>116</v>
      </c>
      <c r="R71" s="18">
        <v>1.3000199999999997</v>
      </c>
      <c r="S71" s="23" t="s">
        <v>119</v>
      </c>
      <c r="T71" s="23">
        <v>24</v>
      </c>
      <c r="U71" s="23">
        <f t="shared" si="2"/>
        <v>31.200479999999992</v>
      </c>
      <c r="V71" s="23" t="s">
        <v>121</v>
      </c>
      <c r="W71" s="23" t="s">
        <v>122</v>
      </c>
    </row>
    <row r="72" spans="2:23" ht="48" thickBot="1" x14ac:dyDescent="0.3">
      <c r="B72" s="23">
        <v>63</v>
      </c>
      <c r="C72" s="11">
        <v>43572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1</v>
      </c>
      <c r="P72" s="23">
        <v>0</v>
      </c>
      <c r="Q72" s="23" t="s">
        <v>109</v>
      </c>
      <c r="R72" s="18">
        <v>5.1311999999999997E-2</v>
      </c>
      <c r="S72" s="23" t="s">
        <v>119</v>
      </c>
      <c r="T72" s="23">
        <v>248</v>
      </c>
      <c r="U72" s="23">
        <f t="shared" si="2"/>
        <v>12.725375999999999</v>
      </c>
      <c r="V72" s="23" t="s">
        <v>121</v>
      </c>
      <c r="W72" s="23" t="s">
        <v>122</v>
      </c>
    </row>
    <row r="73" spans="2:23" ht="48" thickBot="1" x14ac:dyDescent="0.3">
      <c r="B73" s="23">
        <v>64</v>
      </c>
      <c r="C73" s="11">
        <v>43572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1</v>
      </c>
      <c r="P73" s="23">
        <v>0</v>
      </c>
      <c r="Q73" s="23" t="s">
        <v>117</v>
      </c>
      <c r="R73" s="18">
        <v>7.8959999999999989E-2</v>
      </c>
      <c r="S73" s="23" t="s">
        <v>119</v>
      </c>
      <c r="T73" s="23">
        <v>420</v>
      </c>
      <c r="U73" s="23">
        <f t="shared" si="2"/>
        <v>33.163199999999996</v>
      </c>
      <c r="V73" s="23" t="s">
        <v>121</v>
      </c>
      <c r="W73" s="23" t="s">
        <v>122</v>
      </c>
    </row>
    <row r="74" spans="2:23" ht="48" thickBot="1" x14ac:dyDescent="0.3">
      <c r="B74" s="23">
        <v>65</v>
      </c>
      <c r="C74" s="11">
        <v>43572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1</v>
      </c>
      <c r="P74" s="23">
        <v>0</v>
      </c>
      <c r="Q74" s="23" t="s">
        <v>113</v>
      </c>
      <c r="R74" s="18">
        <v>0.37959599999999993</v>
      </c>
      <c r="S74" s="23" t="s">
        <v>119</v>
      </c>
      <c r="T74" s="23">
        <v>721</v>
      </c>
      <c r="U74" s="23">
        <f t="shared" si="2"/>
        <v>273.68871599999994</v>
      </c>
      <c r="V74" s="23" t="s">
        <v>121</v>
      </c>
      <c r="W74" s="23" t="s">
        <v>122</v>
      </c>
    </row>
    <row r="75" spans="2:23" ht="48" thickBot="1" x14ac:dyDescent="0.3">
      <c r="B75" s="23">
        <v>66</v>
      </c>
      <c r="C75" s="11">
        <v>43572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1</v>
      </c>
      <c r="P75" s="23">
        <v>0</v>
      </c>
      <c r="Q75" s="23" t="s">
        <v>110</v>
      </c>
      <c r="R75" s="18">
        <v>0.27006000000000002</v>
      </c>
      <c r="S75" s="23" t="s">
        <v>119</v>
      </c>
      <c r="T75" s="23">
        <v>66</v>
      </c>
      <c r="U75" s="23">
        <f t="shared" si="2"/>
        <v>17.823960000000003</v>
      </c>
      <c r="V75" s="23" t="s">
        <v>121</v>
      </c>
      <c r="W75" s="23" t="s">
        <v>122</v>
      </c>
    </row>
    <row r="76" spans="2:23" ht="48" thickBot="1" x14ac:dyDescent="0.3">
      <c r="B76" s="23">
        <v>67</v>
      </c>
      <c r="C76" s="11">
        <v>43572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1</v>
      </c>
      <c r="P76" s="23">
        <v>0</v>
      </c>
      <c r="Q76" s="23" t="s">
        <v>112</v>
      </c>
      <c r="R76" s="18">
        <v>0.44657999999999998</v>
      </c>
      <c r="S76" s="23" t="s">
        <v>119</v>
      </c>
      <c r="T76" s="23">
        <v>760</v>
      </c>
      <c r="U76" s="23">
        <f t="shared" si="2"/>
        <v>339.4008</v>
      </c>
      <c r="V76" s="23" t="s">
        <v>121</v>
      </c>
      <c r="W76" s="23" t="s">
        <v>122</v>
      </c>
    </row>
    <row r="77" spans="2:23" ht="48" thickBot="1" x14ac:dyDescent="0.3">
      <c r="B77" s="23">
        <v>68</v>
      </c>
      <c r="C77" s="11">
        <v>43572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1</v>
      </c>
      <c r="P77" s="23">
        <v>0</v>
      </c>
      <c r="Q77" s="23" t="s">
        <v>118</v>
      </c>
      <c r="R77" s="18">
        <v>0.465804</v>
      </c>
      <c r="S77" s="23" t="s">
        <v>119</v>
      </c>
      <c r="T77" s="23">
        <v>175</v>
      </c>
      <c r="U77" s="23">
        <f t="shared" si="2"/>
        <v>81.515699999999995</v>
      </c>
      <c r="V77" s="23" t="s">
        <v>121</v>
      </c>
      <c r="W77" s="23" t="s">
        <v>122</v>
      </c>
    </row>
    <row r="78" spans="2:23" ht="48" thickBot="1" x14ac:dyDescent="0.3">
      <c r="B78" s="23">
        <v>69</v>
      </c>
      <c r="C78" s="11">
        <v>43572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1</v>
      </c>
      <c r="P78" s="23">
        <v>0</v>
      </c>
      <c r="Q78" s="23" t="s">
        <v>120</v>
      </c>
      <c r="R78" s="18">
        <v>0.28559999999999997</v>
      </c>
      <c r="S78" s="23" t="s">
        <v>119</v>
      </c>
      <c r="T78" s="23">
        <v>4201</v>
      </c>
      <c r="U78" s="23">
        <f t="shared" si="2"/>
        <v>1199.8055999999999</v>
      </c>
      <c r="V78" s="23" t="s">
        <v>121</v>
      </c>
      <c r="W78" s="23" t="s">
        <v>122</v>
      </c>
    </row>
    <row r="79" spans="2:23" ht="63.75" thickBot="1" x14ac:dyDescent="0.3">
      <c r="B79" s="24">
        <v>70</v>
      </c>
      <c r="C79" s="11">
        <v>43563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1</v>
      </c>
      <c r="P79" s="24">
        <v>0</v>
      </c>
      <c r="Q79" s="24" t="s">
        <v>124</v>
      </c>
      <c r="R79" s="18">
        <v>1.0229999999999999</v>
      </c>
      <c r="S79" s="24" t="s">
        <v>42</v>
      </c>
      <c r="T79" s="24">
        <v>11</v>
      </c>
      <c r="U79" s="24">
        <f t="shared" si="2"/>
        <v>11.252999999999998</v>
      </c>
      <c r="V79" s="18" t="s">
        <v>132</v>
      </c>
      <c r="W79" s="18" t="s">
        <v>133</v>
      </c>
    </row>
    <row r="80" spans="2:23" ht="63.75" thickBot="1" x14ac:dyDescent="0.3">
      <c r="B80" s="24">
        <v>71</v>
      </c>
      <c r="C80" s="11">
        <v>43563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1</v>
      </c>
      <c r="P80" s="24">
        <v>0</v>
      </c>
      <c r="Q80" s="24" t="s">
        <v>125</v>
      </c>
      <c r="R80" s="24">
        <v>0.495</v>
      </c>
      <c r="S80" s="24" t="s">
        <v>42</v>
      </c>
      <c r="T80" s="24">
        <v>3</v>
      </c>
      <c r="U80" s="24">
        <f t="shared" si="2"/>
        <v>1.4849999999999999</v>
      </c>
      <c r="V80" s="24" t="s">
        <v>132</v>
      </c>
      <c r="W80" s="24" t="s">
        <v>133</v>
      </c>
    </row>
    <row r="81" spans="2:23" ht="158.25" thickBot="1" x14ac:dyDescent="0.3">
      <c r="B81" s="24">
        <v>72</v>
      </c>
      <c r="C81" s="11">
        <v>43563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1</v>
      </c>
      <c r="P81" s="24">
        <v>0</v>
      </c>
      <c r="Q81" s="24" t="s">
        <v>126</v>
      </c>
      <c r="R81" s="24">
        <v>2.0019959999999997</v>
      </c>
      <c r="S81" s="24" t="s">
        <v>42</v>
      </c>
      <c r="T81" s="24">
        <v>1</v>
      </c>
      <c r="U81" s="24">
        <f t="shared" si="2"/>
        <v>2.0019959999999997</v>
      </c>
      <c r="V81" s="24" t="s">
        <v>132</v>
      </c>
      <c r="W81" s="24" t="s">
        <v>133</v>
      </c>
    </row>
    <row r="82" spans="2:23" ht="126.75" thickBot="1" x14ac:dyDescent="0.3">
      <c r="B82" s="24">
        <v>73</v>
      </c>
      <c r="C82" s="11">
        <v>43563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1</v>
      </c>
      <c r="P82" s="24">
        <v>0</v>
      </c>
      <c r="Q82" s="24" t="s">
        <v>127</v>
      </c>
      <c r="R82" s="24">
        <v>2.5104959999999998</v>
      </c>
      <c r="S82" s="24" t="s">
        <v>42</v>
      </c>
      <c r="T82" s="24">
        <v>6</v>
      </c>
      <c r="U82" s="24">
        <f t="shared" si="2"/>
        <v>15.062975999999999</v>
      </c>
      <c r="V82" s="24" t="s">
        <v>132</v>
      </c>
      <c r="W82" s="24" t="s">
        <v>133</v>
      </c>
    </row>
    <row r="83" spans="2:23" ht="48" thickBot="1" x14ac:dyDescent="0.3">
      <c r="B83" s="24">
        <v>74</v>
      </c>
      <c r="C83" s="11">
        <v>43563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1</v>
      </c>
      <c r="P83" s="24">
        <v>0</v>
      </c>
      <c r="Q83" s="24" t="s">
        <v>128</v>
      </c>
      <c r="R83" s="24">
        <v>0.44996399999999998</v>
      </c>
      <c r="S83" s="24" t="s">
        <v>42</v>
      </c>
      <c r="T83" s="24">
        <v>26</v>
      </c>
      <c r="U83" s="24">
        <f t="shared" si="2"/>
        <v>11.699064</v>
      </c>
      <c r="V83" s="24" t="s">
        <v>132</v>
      </c>
      <c r="W83" s="24" t="s">
        <v>133</v>
      </c>
    </row>
    <row r="84" spans="2:23" ht="48" thickBot="1" x14ac:dyDescent="0.3">
      <c r="B84" s="24">
        <v>75</v>
      </c>
      <c r="C84" s="11">
        <v>43563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1</v>
      </c>
      <c r="P84" s="24">
        <v>0</v>
      </c>
      <c r="Q84" s="24" t="s">
        <v>129</v>
      </c>
      <c r="R84" s="24">
        <v>9.6827999999999984E-2</v>
      </c>
      <c r="S84" s="24" t="s">
        <v>42</v>
      </c>
      <c r="T84" s="24">
        <v>6</v>
      </c>
      <c r="U84" s="24">
        <f t="shared" si="2"/>
        <v>0.58096799999999993</v>
      </c>
      <c r="V84" s="24" t="s">
        <v>132</v>
      </c>
      <c r="W84" s="24" t="s">
        <v>133</v>
      </c>
    </row>
    <row r="85" spans="2:23" ht="48" thickBot="1" x14ac:dyDescent="0.3">
      <c r="B85" s="24">
        <v>76</v>
      </c>
      <c r="C85" s="11">
        <v>43563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1</v>
      </c>
      <c r="P85" s="24">
        <v>0</v>
      </c>
      <c r="Q85" s="24" t="s">
        <v>130</v>
      </c>
      <c r="R85" s="24">
        <v>0.109248</v>
      </c>
      <c r="S85" s="24" t="s">
        <v>42</v>
      </c>
      <c r="T85" s="24">
        <v>4</v>
      </c>
      <c r="U85" s="24">
        <f t="shared" si="2"/>
        <v>0.43699199999999999</v>
      </c>
      <c r="V85" s="24" t="s">
        <v>132</v>
      </c>
      <c r="W85" s="24" t="s">
        <v>133</v>
      </c>
    </row>
    <row r="86" spans="2:23" ht="63.75" thickBot="1" x14ac:dyDescent="0.3">
      <c r="B86" s="24">
        <v>77</v>
      </c>
      <c r="C86" s="11">
        <v>43563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1</v>
      </c>
      <c r="P86" s="24">
        <v>0</v>
      </c>
      <c r="Q86" s="24" t="s">
        <v>125</v>
      </c>
      <c r="R86" s="24">
        <v>0.39799200000000001</v>
      </c>
      <c r="S86" s="24" t="s">
        <v>42</v>
      </c>
      <c r="T86" s="24">
        <v>2</v>
      </c>
      <c r="U86" s="24">
        <f t="shared" si="2"/>
        <v>0.79598400000000002</v>
      </c>
      <c r="V86" s="24" t="s">
        <v>132</v>
      </c>
      <c r="W86" s="24" t="s">
        <v>133</v>
      </c>
    </row>
    <row r="87" spans="2:23" ht="63.75" thickBot="1" x14ac:dyDescent="0.3">
      <c r="B87" s="24">
        <v>78</v>
      </c>
      <c r="C87" s="11">
        <v>43563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1</v>
      </c>
      <c r="P87" s="24">
        <v>0</v>
      </c>
      <c r="Q87" s="24" t="s">
        <v>124</v>
      </c>
      <c r="R87" s="24">
        <v>0.9717960000000001</v>
      </c>
      <c r="S87" s="24" t="s">
        <v>42</v>
      </c>
      <c r="T87" s="24">
        <v>60</v>
      </c>
      <c r="U87" s="24">
        <f t="shared" ref="U87:U137" si="3">R87*T87</f>
        <v>58.307760000000009</v>
      </c>
      <c r="V87" s="24" t="s">
        <v>132</v>
      </c>
      <c r="W87" s="24" t="s">
        <v>133</v>
      </c>
    </row>
    <row r="88" spans="2:23" ht="126.75" thickBot="1" x14ac:dyDescent="0.3">
      <c r="B88" s="24">
        <v>79</v>
      </c>
      <c r="C88" s="11">
        <v>43563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1</v>
      </c>
      <c r="P88" s="24">
        <v>0</v>
      </c>
      <c r="Q88" s="24" t="s">
        <v>127</v>
      </c>
      <c r="R88" s="24">
        <v>1.911</v>
      </c>
      <c r="S88" s="24" t="s">
        <v>42</v>
      </c>
      <c r="T88" s="24">
        <v>1</v>
      </c>
      <c r="U88" s="24">
        <f t="shared" si="3"/>
        <v>1.911</v>
      </c>
      <c r="V88" s="24" t="s">
        <v>132</v>
      </c>
      <c r="W88" s="24" t="s">
        <v>133</v>
      </c>
    </row>
    <row r="89" spans="2:23" ht="63.75" thickBot="1" x14ac:dyDescent="0.3">
      <c r="B89" s="24">
        <v>80</v>
      </c>
      <c r="C89" s="11">
        <v>43563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1</v>
      </c>
      <c r="P89" s="24">
        <v>0</v>
      </c>
      <c r="Q89" s="24" t="s">
        <v>131</v>
      </c>
      <c r="R89" s="24">
        <v>0.56199599999999994</v>
      </c>
      <c r="S89" s="24" t="s">
        <v>42</v>
      </c>
      <c r="T89" s="24">
        <v>2</v>
      </c>
      <c r="U89" s="24">
        <f t="shared" si="3"/>
        <v>1.1239919999999999</v>
      </c>
      <c r="V89" s="24" t="s">
        <v>132</v>
      </c>
      <c r="W89" s="24" t="s">
        <v>133</v>
      </c>
    </row>
    <row r="90" spans="2:23" ht="48" thickBot="1" x14ac:dyDescent="0.3">
      <c r="B90" s="24">
        <v>81</v>
      </c>
      <c r="C90" s="11">
        <v>43563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1</v>
      </c>
      <c r="P90" s="24">
        <v>0</v>
      </c>
      <c r="Q90" s="24" t="s">
        <v>128</v>
      </c>
      <c r="R90" s="24">
        <v>0.35861999999999999</v>
      </c>
      <c r="S90" s="24" t="s">
        <v>42</v>
      </c>
      <c r="T90" s="24">
        <v>8</v>
      </c>
      <c r="U90" s="24">
        <f t="shared" si="3"/>
        <v>2.86896</v>
      </c>
      <c r="V90" s="24" t="s">
        <v>132</v>
      </c>
      <c r="W90" s="24" t="s">
        <v>133</v>
      </c>
    </row>
    <row r="91" spans="2:23" ht="63.75" thickBot="1" x14ac:dyDescent="0.3">
      <c r="B91" s="25">
        <v>82</v>
      </c>
      <c r="C91" s="11">
        <v>43572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1</v>
      </c>
      <c r="P91" s="25">
        <v>0</v>
      </c>
      <c r="Q91" s="24" t="s">
        <v>137</v>
      </c>
      <c r="R91" s="24">
        <v>82.8</v>
      </c>
      <c r="S91" s="24" t="s">
        <v>42</v>
      </c>
      <c r="T91" s="24">
        <v>1</v>
      </c>
      <c r="U91" s="24">
        <f t="shared" si="3"/>
        <v>82.8</v>
      </c>
      <c r="V91" s="24" t="s">
        <v>139</v>
      </c>
      <c r="W91" s="24" t="s">
        <v>140</v>
      </c>
    </row>
    <row r="92" spans="2:23" ht="79.5" thickBot="1" x14ac:dyDescent="0.3">
      <c r="B92" s="25">
        <v>83</v>
      </c>
      <c r="C92" s="11">
        <v>43572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1</v>
      </c>
      <c r="P92" s="25">
        <v>0</v>
      </c>
      <c r="Q92" s="24" t="s">
        <v>138</v>
      </c>
      <c r="R92" s="24">
        <v>199.5</v>
      </c>
      <c r="S92" s="24" t="s">
        <v>42</v>
      </c>
      <c r="T92" s="24">
        <v>1</v>
      </c>
      <c r="U92" s="24">
        <f t="shared" si="3"/>
        <v>199.5</v>
      </c>
      <c r="V92" s="25" t="s">
        <v>139</v>
      </c>
      <c r="W92" s="25" t="s">
        <v>140</v>
      </c>
    </row>
    <row r="93" spans="2:23" ht="79.5" thickBot="1" x14ac:dyDescent="0.3">
      <c r="B93" s="25">
        <v>84</v>
      </c>
      <c r="C93" s="11">
        <v>43531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1</v>
      </c>
      <c r="M93" s="25">
        <v>0</v>
      </c>
      <c r="N93" s="25">
        <v>0</v>
      </c>
      <c r="O93" s="25">
        <v>0</v>
      </c>
      <c r="P93" s="25">
        <v>0</v>
      </c>
      <c r="Q93" s="24" t="s">
        <v>144</v>
      </c>
      <c r="R93" s="24">
        <v>22.2</v>
      </c>
      <c r="S93" s="25" t="s">
        <v>42</v>
      </c>
      <c r="T93" s="25">
        <v>1</v>
      </c>
      <c r="U93" s="24">
        <f t="shared" si="3"/>
        <v>22.2</v>
      </c>
      <c r="V93" s="24" t="s">
        <v>147</v>
      </c>
      <c r="W93" s="24" t="s">
        <v>146</v>
      </c>
    </row>
    <row r="94" spans="2:23" ht="48" thickBot="1" x14ac:dyDescent="0.3">
      <c r="B94" s="25">
        <v>85</v>
      </c>
      <c r="C94" s="11">
        <v>43531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1</v>
      </c>
      <c r="M94" s="25">
        <v>0</v>
      </c>
      <c r="N94" s="25">
        <v>0</v>
      </c>
      <c r="O94" s="25">
        <v>0</v>
      </c>
      <c r="P94" s="25">
        <v>0</v>
      </c>
      <c r="Q94" s="24" t="s">
        <v>145</v>
      </c>
      <c r="R94" s="24">
        <v>23.4</v>
      </c>
      <c r="S94" s="25" t="s">
        <v>42</v>
      </c>
      <c r="T94" s="25">
        <v>3</v>
      </c>
      <c r="U94" s="24">
        <f t="shared" si="3"/>
        <v>70.199999999999989</v>
      </c>
      <c r="V94" s="25" t="s">
        <v>147</v>
      </c>
      <c r="W94" s="25" t="s">
        <v>146</v>
      </c>
    </row>
    <row r="95" spans="2:23" ht="48" thickBot="1" x14ac:dyDescent="0.3">
      <c r="B95" s="25">
        <v>86</v>
      </c>
      <c r="C95" s="11">
        <v>43557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1</v>
      </c>
      <c r="P95" s="25">
        <v>0</v>
      </c>
      <c r="Q95" s="24" t="s">
        <v>148</v>
      </c>
      <c r="R95" s="24">
        <v>2.1059999999999999</v>
      </c>
      <c r="S95" s="25" t="s">
        <v>42</v>
      </c>
      <c r="T95" s="24">
        <v>1</v>
      </c>
      <c r="U95" s="24">
        <f t="shared" si="3"/>
        <v>2.1059999999999999</v>
      </c>
      <c r="V95" s="24" t="s">
        <v>154</v>
      </c>
      <c r="W95" s="24" t="s">
        <v>153</v>
      </c>
    </row>
    <row r="96" spans="2:23" ht="48" thickBot="1" x14ac:dyDescent="0.3">
      <c r="B96" s="25">
        <v>87</v>
      </c>
      <c r="C96" s="11">
        <v>43557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1</v>
      </c>
      <c r="P96" s="25">
        <v>0</v>
      </c>
      <c r="Q96" s="24" t="s">
        <v>149</v>
      </c>
      <c r="R96" s="24">
        <v>0.47249999999999998</v>
      </c>
      <c r="S96" s="25" t="s">
        <v>42</v>
      </c>
      <c r="T96" s="24">
        <v>1</v>
      </c>
      <c r="U96" s="24">
        <f t="shared" si="3"/>
        <v>0.47249999999999998</v>
      </c>
      <c r="V96" s="25" t="s">
        <v>154</v>
      </c>
      <c r="W96" s="25" t="s">
        <v>153</v>
      </c>
    </row>
    <row r="97" spans="2:23" ht="48" thickBot="1" x14ac:dyDescent="0.3">
      <c r="B97" s="25">
        <v>88</v>
      </c>
      <c r="C97" s="11">
        <v>43557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1</v>
      </c>
      <c r="P97" s="25">
        <v>0</v>
      </c>
      <c r="Q97" s="25" t="s">
        <v>149</v>
      </c>
      <c r="R97" s="24">
        <v>0.47249999999999998</v>
      </c>
      <c r="S97" s="25" t="s">
        <v>42</v>
      </c>
      <c r="T97" s="24">
        <v>8</v>
      </c>
      <c r="U97" s="24">
        <f t="shared" si="3"/>
        <v>3.78</v>
      </c>
      <c r="V97" s="25" t="s">
        <v>154</v>
      </c>
      <c r="W97" s="25" t="s">
        <v>153</v>
      </c>
    </row>
    <row r="98" spans="2:23" ht="48" thickBot="1" x14ac:dyDescent="0.3">
      <c r="B98" s="25">
        <v>89</v>
      </c>
      <c r="C98" s="11">
        <v>43557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1</v>
      </c>
      <c r="P98" s="25">
        <v>0</v>
      </c>
      <c r="Q98" s="24" t="s">
        <v>150</v>
      </c>
      <c r="R98" s="24">
        <v>1.0581719999999999</v>
      </c>
      <c r="S98" s="25" t="s">
        <v>42</v>
      </c>
      <c r="T98" s="24">
        <v>6</v>
      </c>
      <c r="U98" s="24">
        <f t="shared" si="3"/>
        <v>6.3490319999999993</v>
      </c>
      <c r="V98" s="25" t="s">
        <v>154</v>
      </c>
      <c r="W98" s="25" t="s">
        <v>153</v>
      </c>
    </row>
    <row r="99" spans="2:23" ht="48" thickBot="1" x14ac:dyDescent="0.3">
      <c r="B99" s="25">
        <v>90</v>
      </c>
      <c r="C99" s="11">
        <v>43557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1</v>
      </c>
      <c r="P99" s="25">
        <v>0</v>
      </c>
      <c r="Q99" s="24" t="s">
        <v>151</v>
      </c>
      <c r="R99" s="24">
        <v>1.317396</v>
      </c>
      <c r="S99" s="25" t="s">
        <v>42</v>
      </c>
      <c r="T99" s="24">
        <v>10</v>
      </c>
      <c r="U99" s="24">
        <f t="shared" si="3"/>
        <v>13.173960000000001</v>
      </c>
      <c r="V99" s="25" t="s">
        <v>154</v>
      </c>
      <c r="W99" s="25" t="s">
        <v>153</v>
      </c>
    </row>
    <row r="100" spans="2:23" ht="48" thickBot="1" x14ac:dyDescent="0.3">
      <c r="B100" s="25">
        <v>91</v>
      </c>
      <c r="C100" s="11">
        <v>43557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1</v>
      </c>
      <c r="P100" s="25">
        <v>0</v>
      </c>
      <c r="Q100" s="24" t="s">
        <v>152</v>
      </c>
      <c r="R100" s="24">
        <v>0.23000399999999999</v>
      </c>
      <c r="S100" s="25" t="s">
        <v>42</v>
      </c>
      <c r="T100" s="24">
        <v>2</v>
      </c>
      <c r="U100" s="24">
        <f t="shared" si="3"/>
        <v>0.46000799999999997</v>
      </c>
      <c r="V100" s="25" t="s">
        <v>154</v>
      </c>
      <c r="W100" s="25" t="s">
        <v>153</v>
      </c>
    </row>
    <row r="101" spans="2:23" ht="48" thickBot="1" x14ac:dyDescent="0.3">
      <c r="B101" s="25">
        <v>92</v>
      </c>
      <c r="C101" s="11">
        <v>43557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1</v>
      </c>
      <c r="P101" s="25">
        <v>0</v>
      </c>
      <c r="Q101" s="24" t="s">
        <v>152</v>
      </c>
      <c r="R101" s="24">
        <v>0.23000399999999999</v>
      </c>
      <c r="S101" s="25" t="s">
        <v>42</v>
      </c>
      <c r="T101" s="24">
        <v>12</v>
      </c>
      <c r="U101" s="24">
        <f t="shared" si="3"/>
        <v>2.7600479999999998</v>
      </c>
      <c r="V101" s="25" t="s">
        <v>154</v>
      </c>
      <c r="W101" s="25" t="s">
        <v>153</v>
      </c>
    </row>
    <row r="102" spans="2:23" ht="48" thickBot="1" x14ac:dyDescent="0.3">
      <c r="B102" s="27">
        <v>93</v>
      </c>
      <c r="C102" s="11">
        <v>43546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1</v>
      </c>
      <c r="M102" s="27">
        <v>0</v>
      </c>
      <c r="N102" s="27">
        <v>0</v>
      </c>
      <c r="O102" s="27">
        <v>0</v>
      </c>
      <c r="P102" s="27">
        <v>0</v>
      </c>
      <c r="Q102" s="27" t="s">
        <v>161</v>
      </c>
      <c r="R102" s="24">
        <v>4.9607999999999999</v>
      </c>
      <c r="S102" s="27" t="s">
        <v>42</v>
      </c>
      <c r="T102" s="27">
        <v>5</v>
      </c>
      <c r="U102" s="24">
        <f t="shared" si="3"/>
        <v>24.803999999999998</v>
      </c>
      <c r="V102" s="24" t="s">
        <v>178</v>
      </c>
      <c r="W102" s="24" t="s">
        <v>179</v>
      </c>
    </row>
    <row r="103" spans="2:23" ht="48" thickBot="1" x14ac:dyDescent="0.3">
      <c r="B103" s="27">
        <v>94</v>
      </c>
      <c r="C103" s="11">
        <v>43546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1</v>
      </c>
      <c r="M103" s="27">
        <v>0</v>
      </c>
      <c r="N103" s="27">
        <v>0</v>
      </c>
      <c r="O103" s="27">
        <v>0</v>
      </c>
      <c r="P103" s="27">
        <v>0</v>
      </c>
      <c r="Q103" s="27" t="s">
        <v>161</v>
      </c>
      <c r="R103" s="24">
        <v>4.9607999999999999</v>
      </c>
      <c r="S103" s="27" t="s">
        <v>42</v>
      </c>
      <c r="T103" s="27">
        <v>1</v>
      </c>
      <c r="U103" s="24">
        <f t="shared" si="3"/>
        <v>4.9607999999999999</v>
      </c>
      <c r="V103" s="27" t="s">
        <v>178</v>
      </c>
      <c r="W103" s="27" t="s">
        <v>179</v>
      </c>
    </row>
    <row r="104" spans="2:23" ht="48" thickBot="1" x14ac:dyDescent="0.3">
      <c r="B104" s="27">
        <v>95</v>
      </c>
      <c r="C104" s="11">
        <v>43546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1</v>
      </c>
      <c r="M104" s="27">
        <v>0</v>
      </c>
      <c r="N104" s="27">
        <v>0</v>
      </c>
      <c r="O104" s="27">
        <v>0</v>
      </c>
      <c r="P104" s="27">
        <v>0</v>
      </c>
      <c r="Q104" s="27" t="s">
        <v>162</v>
      </c>
      <c r="R104" s="24">
        <v>6.5831999999999997</v>
      </c>
      <c r="S104" s="27" t="s">
        <v>42</v>
      </c>
      <c r="T104" s="27">
        <v>1</v>
      </c>
      <c r="U104" s="24">
        <f t="shared" si="3"/>
        <v>6.5831999999999997</v>
      </c>
      <c r="V104" s="27" t="s">
        <v>178</v>
      </c>
      <c r="W104" s="27" t="s">
        <v>179</v>
      </c>
    </row>
    <row r="105" spans="2:23" ht="48" thickBot="1" x14ac:dyDescent="0.3">
      <c r="B105" s="27">
        <v>96</v>
      </c>
      <c r="C105" s="11">
        <v>43546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1</v>
      </c>
      <c r="M105" s="27">
        <v>0</v>
      </c>
      <c r="N105" s="27">
        <v>0</v>
      </c>
      <c r="O105" s="27">
        <v>0</v>
      </c>
      <c r="P105" s="27">
        <v>0</v>
      </c>
      <c r="Q105" s="27" t="s">
        <v>163</v>
      </c>
      <c r="R105" s="24">
        <v>88.030799999999999</v>
      </c>
      <c r="S105" s="27" t="s">
        <v>42</v>
      </c>
      <c r="T105" s="27">
        <v>5</v>
      </c>
      <c r="U105" s="24">
        <f t="shared" si="3"/>
        <v>440.154</v>
      </c>
      <c r="V105" s="27" t="s">
        <v>178</v>
      </c>
      <c r="W105" s="27" t="s">
        <v>179</v>
      </c>
    </row>
    <row r="106" spans="2:23" ht="48" thickBot="1" x14ac:dyDescent="0.3">
      <c r="B106" s="27">
        <v>97</v>
      </c>
      <c r="C106" s="11">
        <v>43546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1</v>
      </c>
      <c r="M106" s="27">
        <v>0</v>
      </c>
      <c r="N106" s="27">
        <v>0</v>
      </c>
      <c r="O106" s="27">
        <v>0</v>
      </c>
      <c r="P106" s="27">
        <v>0</v>
      </c>
      <c r="Q106" s="27" t="s">
        <v>164</v>
      </c>
      <c r="R106" s="24">
        <v>37.770000000000003</v>
      </c>
      <c r="S106" s="27" t="s">
        <v>42</v>
      </c>
      <c r="T106" s="27">
        <v>4</v>
      </c>
      <c r="U106" s="24">
        <f t="shared" si="3"/>
        <v>151.08000000000001</v>
      </c>
      <c r="V106" s="27" t="s">
        <v>178</v>
      </c>
      <c r="W106" s="27" t="s">
        <v>179</v>
      </c>
    </row>
    <row r="107" spans="2:23" ht="48" thickBot="1" x14ac:dyDescent="0.3">
      <c r="B107" s="27">
        <v>98</v>
      </c>
      <c r="C107" s="11">
        <v>43546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1</v>
      </c>
      <c r="M107" s="27">
        <v>0</v>
      </c>
      <c r="N107" s="27">
        <v>0</v>
      </c>
      <c r="O107" s="27">
        <v>0</v>
      </c>
      <c r="P107" s="27">
        <v>0</v>
      </c>
      <c r="Q107" s="27" t="s">
        <v>165</v>
      </c>
      <c r="R107" s="24">
        <v>15.348000000000001</v>
      </c>
      <c r="S107" s="27" t="s">
        <v>42</v>
      </c>
      <c r="T107" s="27">
        <v>3</v>
      </c>
      <c r="U107" s="24">
        <f t="shared" si="3"/>
        <v>46.044000000000004</v>
      </c>
      <c r="V107" s="27" t="s">
        <v>178</v>
      </c>
      <c r="W107" s="27" t="s">
        <v>179</v>
      </c>
    </row>
    <row r="108" spans="2:23" ht="48" thickBot="1" x14ac:dyDescent="0.3">
      <c r="B108" s="27">
        <v>99</v>
      </c>
      <c r="C108" s="11">
        <v>43546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1</v>
      </c>
      <c r="M108" s="27">
        <v>0</v>
      </c>
      <c r="N108" s="27">
        <v>0</v>
      </c>
      <c r="O108" s="27">
        <v>0</v>
      </c>
      <c r="P108" s="27">
        <v>0</v>
      </c>
      <c r="Q108" s="27" t="s">
        <v>166</v>
      </c>
      <c r="R108" s="24">
        <v>10.382400000000001</v>
      </c>
      <c r="S108" s="27" t="s">
        <v>42</v>
      </c>
      <c r="T108" s="27">
        <v>3</v>
      </c>
      <c r="U108" s="24">
        <f t="shared" si="3"/>
        <v>31.147200000000002</v>
      </c>
      <c r="V108" s="27" t="s">
        <v>178</v>
      </c>
      <c r="W108" s="27" t="s">
        <v>179</v>
      </c>
    </row>
    <row r="109" spans="2:23" ht="48" thickBot="1" x14ac:dyDescent="0.3">
      <c r="B109" s="27">
        <v>100</v>
      </c>
      <c r="C109" s="11">
        <v>43546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1</v>
      </c>
      <c r="M109" s="27">
        <v>0</v>
      </c>
      <c r="N109" s="27">
        <v>0</v>
      </c>
      <c r="O109" s="27">
        <v>0</v>
      </c>
      <c r="P109" s="27">
        <v>0</v>
      </c>
      <c r="Q109" s="27" t="s">
        <v>167</v>
      </c>
      <c r="R109" s="24">
        <v>43.637999999999998</v>
      </c>
      <c r="S109" s="27" t="s">
        <v>42</v>
      </c>
      <c r="T109" s="27">
        <v>4</v>
      </c>
      <c r="U109" s="24">
        <f t="shared" si="3"/>
        <v>174.55199999999999</v>
      </c>
      <c r="V109" s="27" t="s">
        <v>178</v>
      </c>
      <c r="W109" s="27" t="s">
        <v>179</v>
      </c>
    </row>
    <row r="110" spans="2:23" ht="48" thickBot="1" x14ac:dyDescent="0.3">
      <c r="B110" s="27">
        <v>101</v>
      </c>
      <c r="C110" s="11">
        <v>43546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1</v>
      </c>
      <c r="M110" s="27">
        <v>0</v>
      </c>
      <c r="N110" s="27">
        <v>0</v>
      </c>
      <c r="O110" s="27">
        <v>0</v>
      </c>
      <c r="P110" s="27">
        <v>0</v>
      </c>
      <c r="Q110" s="27" t="s">
        <v>168</v>
      </c>
      <c r="R110" s="24">
        <v>16.1004</v>
      </c>
      <c r="S110" s="27" t="s">
        <v>42</v>
      </c>
      <c r="T110" s="27">
        <v>2</v>
      </c>
      <c r="U110" s="24">
        <f t="shared" si="3"/>
        <v>32.200800000000001</v>
      </c>
      <c r="V110" s="27" t="s">
        <v>178</v>
      </c>
      <c r="W110" s="27" t="s">
        <v>179</v>
      </c>
    </row>
    <row r="111" spans="2:23" ht="48" thickBot="1" x14ac:dyDescent="0.3">
      <c r="B111" s="27">
        <v>102</v>
      </c>
      <c r="C111" s="11">
        <v>43546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</v>
      </c>
      <c r="M111" s="27">
        <v>0</v>
      </c>
      <c r="N111" s="27">
        <v>0</v>
      </c>
      <c r="O111" s="27">
        <v>0</v>
      </c>
      <c r="P111" s="27">
        <v>0</v>
      </c>
      <c r="Q111" s="27" t="s">
        <v>169</v>
      </c>
      <c r="R111" s="24">
        <v>184.93199999999999</v>
      </c>
      <c r="S111" s="27" t="s">
        <v>42</v>
      </c>
      <c r="T111" s="27">
        <v>1</v>
      </c>
      <c r="U111" s="24">
        <f t="shared" si="3"/>
        <v>184.93199999999999</v>
      </c>
      <c r="V111" s="27" t="s">
        <v>178</v>
      </c>
      <c r="W111" s="27" t="s">
        <v>179</v>
      </c>
    </row>
    <row r="112" spans="2:23" ht="48" thickBot="1" x14ac:dyDescent="0.3">
      <c r="B112" s="27">
        <v>103</v>
      </c>
      <c r="C112" s="11">
        <v>43546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</v>
      </c>
      <c r="M112" s="27">
        <v>0</v>
      </c>
      <c r="N112" s="27">
        <v>0</v>
      </c>
      <c r="O112" s="27">
        <v>0</v>
      </c>
      <c r="P112" s="27">
        <v>0</v>
      </c>
      <c r="Q112" s="27" t="s">
        <v>170</v>
      </c>
      <c r="R112" s="24">
        <v>53.628</v>
      </c>
      <c r="S112" s="27" t="s">
        <v>42</v>
      </c>
      <c r="T112" s="27">
        <v>1</v>
      </c>
      <c r="U112" s="24">
        <f t="shared" si="3"/>
        <v>53.628</v>
      </c>
      <c r="V112" s="27" t="s">
        <v>178</v>
      </c>
      <c r="W112" s="27" t="s">
        <v>179</v>
      </c>
    </row>
    <row r="113" spans="2:23" ht="48" thickBot="1" x14ac:dyDescent="0.3">
      <c r="B113" s="27">
        <v>104</v>
      </c>
      <c r="C113" s="11">
        <v>43546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1</v>
      </c>
      <c r="M113" s="27">
        <v>0</v>
      </c>
      <c r="N113" s="27">
        <v>0</v>
      </c>
      <c r="O113" s="27">
        <v>0</v>
      </c>
      <c r="P113" s="27">
        <v>0</v>
      </c>
      <c r="Q113" s="27" t="s">
        <v>171</v>
      </c>
      <c r="R113" s="24">
        <v>49.698</v>
      </c>
      <c r="S113" s="27" t="s">
        <v>42</v>
      </c>
      <c r="T113" s="27">
        <v>1</v>
      </c>
      <c r="U113" s="24">
        <f t="shared" si="3"/>
        <v>49.698</v>
      </c>
      <c r="V113" s="27" t="s">
        <v>178</v>
      </c>
      <c r="W113" s="27" t="s">
        <v>179</v>
      </c>
    </row>
    <row r="114" spans="2:23" ht="48" thickBot="1" x14ac:dyDescent="0.3">
      <c r="B114" s="27">
        <v>105</v>
      </c>
      <c r="C114" s="11">
        <v>43546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</v>
      </c>
      <c r="M114" s="27">
        <v>0</v>
      </c>
      <c r="N114" s="27">
        <v>0</v>
      </c>
      <c r="O114" s="27">
        <v>0</v>
      </c>
      <c r="P114" s="27">
        <v>0</v>
      </c>
      <c r="Q114" s="27" t="s">
        <v>172</v>
      </c>
      <c r="R114" s="24">
        <v>107.256</v>
      </c>
      <c r="S114" s="27" t="s">
        <v>42</v>
      </c>
      <c r="T114" s="27">
        <v>1</v>
      </c>
      <c r="U114" s="24">
        <f t="shared" si="3"/>
        <v>107.256</v>
      </c>
      <c r="V114" s="27" t="s">
        <v>178</v>
      </c>
      <c r="W114" s="27" t="s">
        <v>179</v>
      </c>
    </row>
    <row r="115" spans="2:23" ht="48" thickBot="1" x14ac:dyDescent="0.3">
      <c r="B115" s="27">
        <v>106</v>
      </c>
      <c r="C115" s="11">
        <v>43546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1</v>
      </c>
      <c r="M115" s="27">
        <v>0</v>
      </c>
      <c r="N115" s="27">
        <v>0</v>
      </c>
      <c r="O115" s="27">
        <v>0</v>
      </c>
      <c r="P115" s="27">
        <v>0</v>
      </c>
      <c r="Q115" s="27" t="s">
        <v>173</v>
      </c>
      <c r="R115" s="24">
        <v>314.07479999999998</v>
      </c>
      <c r="S115" s="27" t="s">
        <v>42</v>
      </c>
      <c r="T115" s="27">
        <v>1</v>
      </c>
      <c r="U115" s="24">
        <f t="shared" si="3"/>
        <v>314.07479999999998</v>
      </c>
      <c r="V115" s="27" t="s">
        <v>178</v>
      </c>
      <c r="W115" s="27" t="s">
        <v>179</v>
      </c>
    </row>
    <row r="116" spans="2:23" ht="48" thickBot="1" x14ac:dyDescent="0.3">
      <c r="B116" s="27">
        <v>107</v>
      </c>
      <c r="C116" s="11">
        <v>43546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1</v>
      </c>
      <c r="M116" s="27">
        <v>0</v>
      </c>
      <c r="N116" s="27">
        <v>0</v>
      </c>
      <c r="O116" s="27">
        <v>0</v>
      </c>
      <c r="P116" s="27">
        <v>0</v>
      </c>
      <c r="Q116" s="27" t="s">
        <v>174</v>
      </c>
      <c r="R116" s="24">
        <v>5.94</v>
      </c>
      <c r="S116" s="27" t="s">
        <v>42</v>
      </c>
      <c r="T116" s="27">
        <v>4</v>
      </c>
      <c r="U116" s="24">
        <f t="shared" si="3"/>
        <v>23.76</v>
      </c>
      <c r="V116" s="27" t="s">
        <v>178</v>
      </c>
      <c r="W116" s="27" t="s">
        <v>179</v>
      </c>
    </row>
    <row r="117" spans="2:23" ht="48" thickBot="1" x14ac:dyDescent="0.3">
      <c r="B117" s="27">
        <v>108</v>
      </c>
      <c r="C117" s="11">
        <v>43546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1</v>
      </c>
      <c r="M117" s="27">
        <v>0</v>
      </c>
      <c r="N117" s="27">
        <v>0</v>
      </c>
      <c r="O117" s="27">
        <v>0</v>
      </c>
      <c r="P117" s="27">
        <v>0</v>
      </c>
      <c r="Q117" s="27" t="s">
        <v>175</v>
      </c>
      <c r="R117" s="24">
        <v>63.527999999999999</v>
      </c>
      <c r="S117" s="27" t="s">
        <v>42</v>
      </c>
      <c r="T117" s="27">
        <v>3</v>
      </c>
      <c r="U117" s="24">
        <f t="shared" si="3"/>
        <v>190.584</v>
      </c>
      <c r="V117" s="27" t="s">
        <v>178</v>
      </c>
      <c r="W117" s="27" t="s">
        <v>179</v>
      </c>
    </row>
    <row r="118" spans="2:23" ht="48" thickBot="1" x14ac:dyDescent="0.3">
      <c r="B118" s="27">
        <v>109</v>
      </c>
      <c r="C118" s="11">
        <v>43546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0</v>
      </c>
      <c r="Q118" s="27" t="s">
        <v>176</v>
      </c>
      <c r="R118" s="24">
        <v>8.6123999999999992</v>
      </c>
      <c r="S118" s="27" t="s">
        <v>42</v>
      </c>
      <c r="T118" s="27">
        <v>3</v>
      </c>
      <c r="U118" s="24">
        <f t="shared" si="3"/>
        <v>25.837199999999996</v>
      </c>
      <c r="V118" s="27" t="s">
        <v>178</v>
      </c>
      <c r="W118" s="27" t="s">
        <v>179</v>
      </c>
    </row>
    <row r="119" spans="2:23" ht="48" thickBot="1" x14ac:dyDescent="0.3">
      <c r="B119" s="27">
        <v>110</v>
      </c>
      <c r="C119" s="11">
        <v>43546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1</v>
      </c>
      <c r="M119" s="27">
        <v>0</v>
      </c>
      <c r="N119" s="27">
        <v>0</v>
      </c>
      <c r="O119" s="27">
        <v>0</v>
      </c>
      <c r="P119" s="27">
        <v>0</v>
      </c>
      <c r="Q119" s="27" t="s">
        <v>177</v>
      </c>
      <c r="R119" s="24">
        <v>5.0484</v>
      </c>
      <c r="S119" s="27" t="s">
        <v>42</v>
      </c>
      <c r="T119" s="27">
        <v>12</v>
      </c>
      <c r="U119" s="24">
        <f t="shared" si="3"/>
        <v>60.580799999999996</v>
      </c>
      <c r="V119" s="27" t="s">
        <v>178</v>
      </c>
      <c r="W119" s="27" t="s">
        <v>179</v>
      </c>
    </row>
    <row r="120" spans="2:23" ht="48" thickBot="1" x14ac:dyDescent="0.3">
      <c r="B120" s="27">
        <v>111</v>
      </c>
      <c r="C120" s="11">
        <v>43558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1</v>
      </c>
      <c r="P120" s="27">
        <v>0</v>
      </c>
      <c r="Q120" s="27" t="s">
        <v>180</v>
      </c>
      <c r="R120" s="24">
        <v>40.799999999999997</v>
      </c>
      <c r="S120" s="27" t="s">
        <v>42</v>
      </c>
      <c r="T120" s="30">
        <v>3</v>
      </c>
      <c r="U120" s="24">
        <f t="shared" si="3"/>
        <v>122.39999999999999</v>
      </c>
      <c r="V120" s="24" t="s">
        <v>182</v>
      </c>
      <c r="W120" s="24" t="s">
        <v>183</v>
      </c>
    </row>
    <row r="121" spans="2:23" ht="48" thickBot="1" x14ac:dyDescent="0.3">
      <c r="B121" s="27">
        <v>112</v>
      </c>
      <c r="C121" s="11">
        <v>43558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1</v>
      </c>
      <c r="P121" s="27">
        <v>0</v>
      </c>
      <c r="Q121" s="27" t="s">
        <v>181</v>
      </c>
      <c r="R121" s="24">
        <v>6.8431439999999997</v>
      </c>
      <c r="S121" s="27" t="s">
        <v>42</v>
      </c>
      <c r="T121" s="31">
        <v>40</v>
      </c>
      <c r="U121" s="24">
        <f t="shared" si="3"/>
        <v>273.72575999999998</v>
      </c>
      <c r="V121" s="24" t="s">
        <v>182</v>
      </c>
      <c r="W121" s="27" t="s">
        <v>183</v>
      </c>
    </row>
    <row r="122" spans="2:23" ht="48" thickBot="1" x14ac:dyDescent="0.3">
      <c r="B122" s="27">
        <v>113</v>
      </c>
      <c r="C122" s="11">
        <v>43579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1</v>
      </c>
      <c r="P122" s="27">
        <v>0</v>
      </c>
      <c r="Q122" s="24" t="s">
        <v>184</v>
      </c>
      <c r="R122" s="24">
        <v>7.5500039999999995</v>
      </c>
      <c r="S122" s="27" t="s">
        <v>42</v>
      </c>
      <c r="T122" s="24">
        <v>6</v>
      </c>
      <c r="U122" s="24">
        <f t="shared" si="3"/>
        <v>45.300023999999993</v>
      </c>
      <c r="V122" s="24" t="s">
        <v>188</v>
      </c>
      <c r="W122" s="24" t="s">
        <v>189</v>
      </c>
    </row>
    <row r="123" spans="2:23" ht="48" thickBot="1" x14ac:dyDescent="0.3">
      <c r="B123" s="27">
        <v>114</v>
      </c>
      <c r="C123" s="11">
        <v>43579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1</v>
      </c>
      <c r="P123" s="27">
        <v>0</v>
      </c>
      <c r="Q123" s="27" t="s">
        <v>185</v>
      </c>
      <c r="R123" s="24">
        <v>2.900004</v>
      </c>
      <c r="S123" s="27" t="s">
        <v>42</v>
      </c>
      <c r="T123" s="24">
        <v>51</v>
      </c>
      <c r="U123" s="24">
        <f t="shared" si="3"/>
        <v>147.900204</v>
      </c>
      <c r="V123" s="27" t="s">
        <v>188</v>
      </c>
      <c r="W123" s="27" t="s">
        <v>189</v>
      </c>
    </row>
    <row r="124" spans="2:23" ht="48" thickBot="1" x14ac:dyDescent="0.3">
      <c r="B124" s="27">
        <v>115</v>
      </c>
      <c r="C124" s="11">
        <v>43579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1</v>
      </c>
      <c r="P124" s="27">
        <v>0</v>
      </c>
      <c r="Q124" s="24" t="s">
        <v>186</v>
      </c>
      <c r="R124" s="24">
        <v>1.9415999999999999E-2</v>
      </c>
      <c r="S124" s="27" t="s">
        <v>42</v>
      </c>
      <c r="T124" s="24">
        <v>240</v>
      </c>
      <c r="U124" s="24">
        <f t="shared" si="3"/>
        <v>4.65984</v>
      </c>
      <c r="V124" s="27" t="s">
        <v>188</v>
      </c>
      <c r="W124" s="27" t="s">
        <v>189</v>
      </c>
    </row>
    <row r="125" spans="2:23" ht="48" thickBot="1" x14ac:dyDescent="0.3">
      <c r="B125" s="27">
        <v>116</v>
      </c>
      <c r="C125" s="11">
        <v>43579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1</v>
      </c>
      <c r="P125" s="27">
        <v>0</v>
      </c>
      <c r="Q125" s="24" t="s">
        <v>187</v>
      </c>
      <c r="R125" s="24">
        <v>2.0633279999999998</v>
      </c>
      <c r="S125" s="27" t="s">
        <v>42</v>
      </c>
      <c r="T125" s="24">
        <v>3</v>
      </c>
      <c r="U125" s="24">
        <f t="shared" si="3"/>
        <v>6.189983999999999</v>
      </c>
      <c r="V125" s="27" t="s">
        <v>188</v>
      </c>
      <c r="W125" s="27" t="s">
        <v>189</v>
      </c>
    </row>
    <row r="126" spans="2:23" ht="48" thickBot="1" x14ac:dyDescent="0.3">
      <c r="B126" s="27">
        <v>117</v>
      </c>
      <c r="C126" s="11">
        <v>43573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1</v>
      </c>
      <c r="P126" s="27">
        <v>0</v>
      </c>
      <c r="Q126" s="24" t="s">
        <v>190</v>
      </c>
      <c r="R126" s="24">
        <v>8</v>
      </c>
      <c r="S126" s="27" t="s">
        <v>42</v>
      </c>
      <c r="T126" s="24">
        <v>1</v>
      </c>
      <c r="U126" s="24">
        <f t="shared" si="3"/>
        <v>8</v>
      </c>
      <c r="V126" s="24" t="s">
        <v>192</v>
      </c>
      <c r="W126" s="24" t="s">
        <v>193</v>
      </c>
    </row>
    <row r="127" spans="2:23" ht="48" thickBot="1" x14ac:dyDescent="0.3">
      <c r="B127" s="27">
        <v>118</v>
      </c>
      <c r="C127" s="11">
        <v>43573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1</v>
      </c>
      <c r="P127" s="27">
        <v>0</v>
      </c>
      <c r="Q127" s="24" t="s">
        <v>191</v>
      </c>
      <c r="R127" s="24">
        <v>12</v>
      </c>
      <c r="S127" s="27" t="s">
        <v>42</v>
      </c>
      <c r="T127" s="24">
        <v>1</v>
      </c>
      <c r="U127" s="24">
        <f t="shared" si="3"/>
        <v>12</v>
      </c>
      <c r="V127" s="27" t="s">
        <v>192</v>
      </c>
      <c r="W127" s="27" t="s">
        <v>193</v>
      </c>
    </row>
    <row r="128" spans="2:23" ht="48" thickBot="1" x14ac:dyDescent="0.3">
      <c r="B128" s="27">
        <v>119</v>
      </c>
      <c r="C128" s="11">
        <v>43571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1</v>
      </c>
      <c r="P128" s="27">
        <v>0</v>
      </c>
      <c r="Q128" s="24" t="s">
        <v>194</v>
      </c>
      <c r="R128" s="24">
        <v>8.3416700000000006</v>
      </c>
      <c r="S128" s="27" t="s">
        <v>42</v>
      </c>
      <c r="T128" s="27">
        <v>1</v>
      </c>
      <c r="U128" s="24">
        <f t="shared" si="3"/>
        <v>8.3416700000000006</v>
      </c>
      <c r="V128" s="24" t="s">
        <v>195</v>
      </c>
      <c r="W128" s="24" t="s">
        <v>196</v>
      </c>
    </row>
    <row r="129" spans="2:23" ht="48" thickBot="1" x14ac:dyDescent="0.3">
      <c r="B129" s="27">
        <v>120</v>
      </c>
      <c r="C129" s="11">
        <v>43577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1</v>
      </c>
      <c r="P129" s="27">
        <v>0</v>
      </c>
      <c r="Q129" s="24" t="s">
        <v>197</v>
      </c>
      <c r="R129" s="24">
        <v>1.000008</v>
      </c>
      <c r="S129" s="27" t="s">
        <v>42</v>
      </c>
      <c r="T129" s="24">
        <v>32</v>
      </c>
      <c r="U129" s="24">
        <f t="shared" si="3"/>
        <v>32.000256</v>
      </c>
      <c r="V129" s="27" t="s">
        <v>195</v>
      </c>
      <c r="W129" s="24" t="s">
        <v>198</v>
      </c>
    </row>
    <row r="130" spans="2:23" ht="48" thickBot="1" x14ac:dyDescent="0.3">
      <c r="B130" s="29">
        <v>121</v>
      </c>
      <c r="C130" s="11">
        <v>43579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1</v>
      </c>
      <c r="P130" s="29">
        <v>0</v>
      </c>
      <c r="Q130" s="24" t="s">
        <v>199</v>
      </c>
      <c r="R130" s="24">
        <v>4.2600959999999999</v>
      </c>
      <c r="S130" s="29" t="s">
        <v>42</v>
      </c>
      <c r="T130" s="24">
        <v>12</v>
      </c>
      <c r="U130" s="24">
        <f t="shared" si="3"/>
        <v>51.121151999999995</v>
      </c>
      <c r="V130" s="29" t="s">
        <v>204</v>
      </c>
      <c r="W130" s="24" t="s">
        <v>205</v>
      </c>
    </row>
    <row r="131" spans="2:23" ht="95.25" thickBot="1" x14ac:dyDescent="0.3">
      <c r="B131" s="29">
        <v>122</v>
      </c>
      <c r="C131" s="11">
        <v>43579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1</v>
      </c>
      <c r="P131" s="29">
        <v>0</v>
      </c>
      <c r="Q131" s="24" t="s">
        <v>200</v>
      </c>
      <c r="R131" s="24">
        <v>7.452</v>
      </c>
      <c r="S131" s="29" t="s">
        <v>42</v>
      </c>
      <c r="T131" s="24">
        <v>19</v>
      </c>
      <c r="U131" s="24">
        <f t="shared" si="3"/>
        <v>141.58799999999999</v>
      </c>
      <c r="V131" s="24" t="s">
        <v>204</v>
      </c>
      <c r="W131" s="29" t="s">
        <v>206</v>
      </c>
    </row>
    <row r="132" spans="2:23" ht="48" thickBot="1" x14ac:dyDescent="0.3">
      <c r="B132" s="29">
        <v>123</v>
      </c>
      <c r="C132" s="11">
        <v>43579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1</v>
      </c>
      <c r="P132" s="29">
        <v>0</v>
      </c>
      <c r="Q132" s="29" t="s">
        <v>201</v>
      </c>
      <c r="R132" s="24">
        <v>24.306923999999999</v>
      </c>
      <c r="S132" s="29" t="s">
        <v>42</v>
      </c>
      <c r="T132" s="24">
        <v>1</v>
      </c>
      <c r="U132" s="24">
        <f t="shared" si="3"/>
        <v>24.306923999999999</v>
      </c>
      <c r="V132" s="29" t="s">
        <v>204</v>
      </c>
      <c r="W132" s="29" t="s">
        <v>189</v>
      </c>
    </row>
    <row r="133" spans="2:23" ht="79.5" thickBot="1" x14ac:dyDescent="0.3">
      <c r="B133" s="29">
        <v>124</v>
      </c>
      <c r="C133" s="11">
        <v>43579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1</v>
      </c>
      <c r="P133" s="29">
        <v>0</v>
      </c>
      <c r="Q133" s="24" t="s">
        <v>202</v>
      </c>
      <c r="R133" s="24">
        <v>5.3019959999999999</v>
      </c>
      <c r="S133" s="29" t="s">
        <v>42</v>
      </c>
      <c r="T133" s="24">
        <v>16</v>
      </c>
      <c r="U133" s="24">
        <f t="shared" si="3"/>
        <v>84.831935999999999</v>
      </c>
      <c r="V133" s="29" t="s">
        <v>204</v>
      </c>
      <c r="W133" s="29" t="s">
        <v>207</v>
      </c>
    </row>
    <row r="134" spans="2:23" ht="95.25" thickBot="1" x14ac:dyDescent="0.3">
      <c r="B134" s="29">
        <v>125</v>
      </c>
      <c r="C134" s="11">
        <v>43579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1</v>
      </c>
      <c r="P134" s="29">
        <v>0</v>
      </c>
      <c r="Q134" s="29" t="s">
        <v>203</v>
      </c>
      <c r="R134" s="24">
        <v>26.480003999999997</v>
      </c>
      <c r="S134" s="29" t="s">
        <v>42</v>
      </c>
      <c r="T134" s="24">
        <v>1</v>
      </c>
      <c r="U134" s="24">
        <f t="shared" si="3"/>
        <v>26.480003999999997</v>
      </c>
      <c r="V134" s="29" t="s">
        <v>204</v>
      </c>
      <c r="W134" s="29" t="s">
        <v>208</v>
      </c>
    </row>
    <row r="135" spans="2:23" ht="48" thickBot="1" x14ac:dyDescent="0.3">
      <c r="B135" s="24">
        <v>126</v>
      </c>
      <c r="C135" s="11">
        <v>43566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1</v>
      </c>
      <c r="P135" s="32">
        <v>0</v>
      </c>
      <c r="Q135" s="24" t="s">
        <v>213</v>
      </c>
      <c r="R135" s="24">
        <v>5.9</v>
      </c>
      <c r="S135" s="32" t="s">
        <v>42</v>
      </c>
      <c r="T135" s="32">
        <v>1</v>
      </c>
      <c r="U135" s="24">
        <f t="shared" si="3"/>
        <v>5.9</v>
      </c>
      <c r="V135" s="24" t="s">
        <v>214</v>
      </c>
      <c r="W135" s="24" t="s">
        <v>215</v>
      </c>
    </row>
    <row r="136" spans="2:23" ht="48" thickBot="1" x14ac:dyDescent="0.3">
      <c r="B136" s="32">
        <v>127</v>
      </c>
      <c r="C136" s="11">
        <v>43566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1</v>
      </c>
      <c r="P136" s="32">
        <v>0</v>
      </c>
      <c r="Q136" s="32" t="s">
        <v>216</v>
      </c>
      <c r="R136" s="24">
        <v>0.72499199999999997</v>
      </c>
      <c r="S136" s="32" t="s">
        <v>42</v>
      </c>
      <c r="T136" s="32">
        <v>5</v>
      </c>
      <c r="U136" s="24">
        <f t="shared" si="3"/>
        <v>3.6249599999999997</v>
      </c>
      <c r="V136" s="24" t="s">
        <v>218</v>
      </c>
      <c r="W136" s="24" t="s">
        <v>219</v>
      </c>
    </row>
    <row r="137" spans="2:23" ht="63.75" thickBot="1" x14ac:dyDescent="0.3">
      <c r="B137" s="32">
        <v>128</v>
      </c>
      <c r="C137" s="11">
        <v>43566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1</v>
      </c>
      <c r="P137" s="32">
        <v>0</v>
      </c>
      <c r="Q137" s="32" t="s">
        <v>217</v>
      </c>
      <c r="R137" s="24">
        <v>0.78699600000000003</v>
      </c>
      <c r="S137" s="32" t="s">
        <v>42</v>
      </c>
      <c r="T137" s="32">
        <v>5</v>
      </c>
      <c r="U137" s="24">
        <f t="shared" si="3"/>
        <v>3.9349800000000004</v>
      </c>
      <c r="V137" s="24" t="s">
        <v>218</v>
      </c>
      <c r="W137" s="32" t="s">
        <v>219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S4:S8"/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zoomScale="70" zoomScaleNormal="70" workbookViewId="0">
      <selection activeCell="W11" sqref="W11"/>
    </sheetView>
  </sheetViews>
  <sheetFormatPr defaultRowHeight="15" x14ac:dyDescent="0.25"/>
  <cols>
    <col min="3" max="3" width="14.42578125" bestFit="1" customWidth="1"/>
    <col min="17" max="17" width="20.42578125" customWidth="1"/>
    <col min="23" max="23" width="23" bestFit="1" customWidth="1"/>
  </cols>
  <sheetData>
    <row r="2" spans="2:23" ht="54.75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16.5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107.25" customHeight="1" thickBot="1" x14ac:dyDescent="0.3">
      <c r="B8" s="41"/>
      <c r="C8" s="4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63.75" thickBot="1" x14ac:dyDescent="0.3">
      <c r="B10" s="4">
        <v>1</v>
      </c>
      <c r="C10" s="11">
        <v>43570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 t="s">
        <v>32</v>
      </c>
      <c r="R10" s="8">
        <v>86.26</v>
      </c>
      <c r="S10" s="8" t="s">
        <v>33</v>
      </c>
      <c r="T10" s="8">
        <v>1</v>
      </c>
      <c r="U10" s="12">
        <v>86.26</v>
      </c>
      <c r="V10" s="8">
        <v>0</v>
      </c>
      <c r="W10" s="8" t="s">
        <v>34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48.75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16.5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95.25" thickBot="1" x14ac:dyDescent="0.3">
      <c r="B8" s="41"/>
      <c r="C8" s="4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5.85546875" customWidth="1"/>
    <col min="19" max="19" width="11.140625" customWidth="1"/>
    <col min="22" max="22" width="14" customWidth="1"/>
  </cols>
  <sheetData>
    <row r="2" spans="2:23" ht="55.5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16.5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95.25" thickBot="1" x14ac:dyDescent="0.3">
      <c r="B8" s="41"/>
      <c r="C8" s="4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0.25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16.5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95.25" thickBot="1" x14ac:dyDescent="0.3">
      <c r="B8" s="41"/>
      <c r="C8" s="4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16.5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95.25" thickBot="1" x14ac:dyDescent="0.3">
      <c r="B8" s="41"/>
      <c r="C8" s="4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48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16.5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95.25" thickBot="1" x14ac:dyDescent="0.3">
      <c r="B8" s="41"/>
      <c r="C8" s="4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1"/>
  <sheetViews>
    <sheetView zoomScale="85" zoomScaleNormal="85" workbookViewId="0">
      <selection activeCell="U11" sqref="U11"/>
    </sheetView>
  </sheetViews>
  <sheetFormatPr defaultRowHeight="15" x14ac:dyDescent="0.25"/>
  <cols>
    <col min="3" max="3" width="14.42578125" bestFit="1" customWidth="1"/>
    <col min="15" max="15" width="15.140625" customWidth="1"/>
    <col min="17" max="17" width="22" customWidth="1"/>
    <col min="19" max="19" width="10.28515625" customWidth="1"/>
    <col min="22" max="22" width="24" customWidth="1"/>
    <col min="23" max="23" width="20.5703125" customWidth="1"/>
  </cols>
  <sheetData>
    <row r="2" spans="2:23" ht="46.5" customHeight="1" x14ac:dyDescent="0.25">
      <c r="B2" s="2"/>
      <c r="C2" s="2"/>
      <c r="D2" s="49" t="s">
        <v>31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9" t="s">
        <v>0</v>
      </c>
      <c r="C4" s="39" t="s">
        <v>1</v>
      </c>
      <c r="D4" s="42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39" t="s">
        <v>3</v>
      </c>
      <c r="R4" s="39" t="s">
        <v>4</v>
      </c>
      <c r="S4" s="39" t="s">
        <v>5</v>
      </c>
      <c r="T4" s="39" t="s">
        <v>6</v>
      </c>
      <c r="U4" s="39" t="s">
        <v>7</v>
      </c>
      <c r="V4" s="39" t="s">
        <v>8</v>
      </c>
      <c r="W4" s="39" t="s">
        <v>9</v>
      </c>
    </row>
    <row r="5" spans="2:23" ht="16.5" thickBot="1" x14ac:dyDescent="0.3">
      <c r="B5" s="40"/>
      <c r="C5" s="40"/>
      <c r="D5" s="42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45" t="s">
        <v>11</v>
      </c>
      <c r="P5" s="46"/>
      <c r="Q5" s="40"/>
      <c r="R5" s="40"/>
      <c r="S5" s="40"/>
      <c r="T5" s="40"/>
      <c r="U5" s="40"/>
      <c r="V5" s="40"/>
      <c r="W5" s="40"/>
    </row>
    <row r="6" spans="2:23" ht="16.5" thickBot="1" x14ac:dyDescent="0.3">
      <c r="B6" s="40"/>
      <c r="C6" s="40"/>
      <c r="D6" s="42" t="s">
        <v>12</v>
      </c>
      <c r="E6" s="43"/>
      <c r="F6" s="43"/>
      <c r="G6" s="43"/>
      <c r="H6" s="43"/>
      <c r="I6" s="43"/>
      <c r="J6" s="43"/>
      <c r="K6" s="43"/>
      <c r="L6" s="43"/>
      <c r="M6" s="44"/>
      <c r="N6" s="39" t="s">
        <v>13</v>
      </c>
      <c r="O6" s="47"/>
      <c r="P6" s="48"/>
      <c r="Q6" s="40"/>
      <c r="R6" s="40"/>
      <c r="S6" s="40"/>
      <c r="T6" s="40"/>
      <c r="U6" s="40"/>
      <c r="V6" s="40"/>
      <c r="W6" s="40"/>
    </row>
    <row r="7" spans="2:23" ht="16.5" thickBot="1" x14ac:dyDescent="0.3">
      <c r="B7" s="40"/>
      <c r="C7" s="40"/>
      <c r="D7" s="42" t="s">
        <v>14</v>
      </c>
      <c r="E7" s="43"/>
      <c r="F7" s="44"/>
      <c r="G7" s="42" t="s">
        <v>15</v>
      </c>
      <c r="H7" s="43"/>
      <c r="I7" s="44"/>
      <c r="J7" s="42" t="s">
        <v>16</v>
      </c>
      <c r="K7" s="44"/>
      <c r="L7" s="42" t="s">
        <v>17</v>
      </c>
      <c r="M7" s="44"/>
      <c r="N7" s="40"/>
      <c r="O7" s="39" t="s">
        <v>18</v>
      </c>
      <c r="P7" s="39" t="s">
        <v>19</v>
      </c>
      <c r="Q7" s="40"/>
      <c r="R7" s="40"/>
      <c r="S7" s="40"/>
      <c r="T7" s="40"/>
      <c r="U7" s="40"/>
      <c r="V7" s="40"/>
      <c r="W7" s="40"/>
    </row>
    <row r="8" spans="2:23" ht="107.25" customHeight="1" thickBot="1" x14ac:dyDescent="0.3">
      <c r="B8" s="41"/>
      <c r="C8" s="41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63.75" thickBot="1" x14ac:dyDescent="0.3">
      <c r="B10" s="4">
        <v>1</v>
      </c>
      <c r="C10" s="6">
        <v>43570</v>
      </c>
      <c r="D10" s="5">
        <v>0</v>
      </c>
      <c r="E10" s="10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10">
        <v>1</v>
      </c>
      <c r="P10" s="10">
        <v>0</v>
      </c>
      <c r="Q10" s="10" t="s">
        <v>134</v>
      </c>
      <c r="R10" s="10">
        <v>178</v>
      </c>
      <c r="S10" s="10" t="s">
        <v>33</v>
      </c>
      <c r="T10" s="10">
        <v>1</v>
      </c>
      <c r="U10" s="10">
        <v>178</v>
      </c>
      <c r="V10" s="10" t="s">
        <v>135</v>
      </c>
      <c r="W10" s="10" t="s">
        <v>136</v>
      </c>
    </row>
    <row r="11" spans="2:23" ht="95.25" thickBot="1" x14ac:dyDescent="0.3">
      <c r="B11" s="27">
        <v>2</v>
      </c>
      <c r="C11" s="6">
        <v>43565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1</v>
      </c>
      <c r="P11" s="28">
        <v>0</v>
      </c>
      <c r="Q11" s="28" t="s">
        <v>158</v>
      </c>
      <c r="R11" s="28">
        <v>467.4</v>
      </c>
      <c r="S11" s="28" t="s">
        <v>33</v>
      </c>
      <c r="T11" s="28">
        <v>1</v>
      </c>
      <c r="U11" s="28">
        <v>467.4</v>
      </c>
      <c r="V11" s="28" t="s">
        <v>159</v>
      </c>
      <c r="W11" s="28" t="s">
        <v>160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2019-05-07T11:04:22Z</dcterms:modified>
</cp:coreProperties>
</file>