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19\декабрь\"/>
    </mc:Choice>
  </mc:AlternateContent>
  <bookViews>
    <workbookView xWindow="0" yWindow="0" windowWidth="28800" windowHeight="12330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18" i="10" l="1"/>
  <c r="B18" i="6" l="1"/>
  <c r="C13" i="11" l="1"/>
  <c r="B13" i="11"/>
  <c r="C13" i="10"/>
  <c r="B13" i="10"/>
  <c r="C13" i="6"/>
  <c r="B13" i="6"/>
  <c r="C13" i="7"/>
  <c r="B13" i="7"/>
  <c r="C23" i="11" l="1"/>
  <c r="B23" i="11"/>
  <c r="C23" i="10"/>
  <c r="B23" i="10"/>
  <c r="C23" i="6"/>
  <c r="B23" i="6"/>
  <c r="C23" i="7"/>
  <c r="B23" i="7"/>
</calcChain>
</file>

<file path=xl/sharedStrings.xml><?xml version="1.0" encoding="utf-8"?>
<sst xmlns="http://schemas.openxmlformats.org/spreadsheetml/2006/main" count="64" uniqueCount="16">
  <si>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</si>
  <si>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</si>
  <si>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</si>
  <si>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</si>
  <si>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</si>
  <si>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</si>
  <si>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</si>
  <si>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</si>
  <si>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</si>
  <si>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</si>
  <si>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</si>
  <si>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</si>
  <si>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</si>
  <si>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</si>
  <si>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</si>
  <si>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декабрь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</si>
</sst>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</cellStyleXfs>
  <cellXfs count="16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166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0" borderId="0" xfId="0" applyFill="1"/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17" fontId="23" fillId="21" borderId="0" xfId="0" applyNumberFormat="1" applyFont="1" applyFill="1" applyAlignment="1">
      <alignment horizontal="center"/>
    </xf>
    <xf numFmtId="17" fontId="23" fillId="21" borderId="0" xfId="0" applyNumberFormat="1" applyFont="1" applyFill="1" applyAlignment="1">
      <alignment horizontal="center" vertical="center"/>
    </xf>
    <xf numFmtId="166" fontId="3" fillId="0" borderId="3" xfId="46" applyNumberFormat="1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60" zoomScaleNormal="160" workbookViewId="0">
      <pane ySplit="11" topLeftCell="A12" activePane="bottomLeft" state="frozen"/>
      <selection activeCell="I8" sqref="I8"/>
      <selection pane="bottomLeft" activeCell="B18" sqref="B18"/>
    </sheetView>
  </sheetViews>
  <sheetFormatPr defaultRowHeight="15" x14ac:dyDescent="0.25"/>
  <cols>
    <col min="1" max="1" width="18.5703125" style="3" customWidth="1"/>
    <col min="2" max="2" width="35.5703125" style="3" customWidth="1"/>
    <col min="3" max="3" width="29.8554687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43800</v>
      </c>
      <c r="B9" s="7"/>
      <c r="C9" s="10"/>
    </row>
    <row r="10" spans="1:3" x14ac:dyDescent="0.25">
      <c r="B10" s="7"/>
    </row>
    <row r="11" spans="1:3" ht="31.5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156924.4</v>
      </c>
      <c r="C13" s="12">
        <f>SUM(C14:C21)</f>
        <v>0</v>
      </c>
    </row>
    <row r="14" spans="1:3" x14ac:dyDescent="0.25">
      <c r="A14" s="2" t="s">
        <v>2</v>
      </c>
      <c r="B14" s="12">
        <v>92300</v>
      </c>
      <c r="C14" s="5"/>
    </row>
    <row r="15" spans="1:3" x14ac:dyDescent="0.25">
      <c r="A15" s="2" t="s">
        <v>3</v>
      </c>
      <c r="B15" s="12">
        <v>39216</v>
      </c>
      <c r="C15" s="5"/>
    </row>
    <row r="16" spans="1:3" x14ac:dyDescent="0.25">
      <c r="A16" s="2" t="s">
        <v>4</v>
      </c>
      <c r="B16" s="12">
        <v>24396.400000000001</v>
      </c>
      <c r="C16" s="5"/>
    </row>
    <row r="17" spans="1:3" x14ac:dyDescent="0.25">
      <c r="A17" s="2" t="s">
        <v>5</v>
      </c>
      <c r="B17" s="12">
        <v>952</v>
      </c>
      <c r="C17" s="5"/>
    </row>
    <row r="18" spans="1:3" x14ac:dyDescent="0.25">
      <c r="A18" s="2" t="s">
        <v>6</v>
      </c>
      <c r="B18" s="5">
        <v>0</v>
      </c>
      <c r="C18" s="5"/>
    </row>
    <row r="19" spans="1:3" x14ac:dyDescent="0.25">
      <c r="A19" s="2" t="s">
        <v>7</v>
      </c>
      <c r="B19" s="5">
        <v>0</v>
      </c>
      <c r="C19" s="5"/>
    </row>
    <row r="20" spans="1:3" x14ac:dyDescent="0.25">
      <c r="A20" s="2" t="s">
        <v>8</v>
      </c>
      <c r="B20" s="5">
        <v>0</v>
      </c>
      <c r="C20" s="5"/>
    </row>
    <row r="21" spans="1:3" x14ac:dyDescent="0.25">
      <c r="A21" s="2" t="s">
        <v>9</v>
      </c>
      <c r="B21" s="5">
        <v>60</v>
      </c>
      <c r="C21" s="5"/>
    </row>
    <row r="22" spans="1:3" x14ac:dyDescent="0.25">
      <c r="A22" s="2" t="s">
        <v>10</v>
      </c>
      <c r="B22" s="5">
        <v>0</v>
      </c>
      <c r="C22" s="5"/>
    </row>
    <row r="23" spans="1:3" x14ac:dyDescent="0.25">
      <c r="A23" s="2" t="s">
        <v>11</v>
      </c>
      <c r="B23" s="12">
        <f>SUM(B14:B22)</f>
        <v>156924.4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60" zoomScaleNormal="160" workbookViewId="0">
      <pane ySplit="11" topLeftCell="A13" activePane="bottomLeft" state="frozen"/>
      <selection activeCell="I8" sqref="I8"/>
      <selection pane="bottomLeft" activeCell="B19" sqref="B1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43800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38253.638999999996</v>
      </c>
      <c r="C13" s="12">
        <f>SUM(C14:C21)</f>
        <v>0</v>
      </c>
    </row>
    <row r="14" spans="1:3" x14ac:dyDescent="0.25">
      <c r="A14" s="2" t="s">
        <v>2</v>
      </c>
      <c r="B14" s="12">
        <v>0</v>
      </c>
      <c r="C14" s="5"/>
    </row>
    <row r="15" spans="1:3" x14ac:dyDescent="0.25">
      <c r="A15" s="2" t="s">
        <v>3</v>
      </c>
      <c r="B15" s="12">
        <v>33238</v>
      </c>
      <c r="C15" s="5"/>
    </row>
    <row r="16" spans="1:3" x14ac:dyDescent="0.25">
      <c r="A16" s="2" t="s">
        <v>4</v>
      </c>
      <c r="B16" s="12">
        <v>1959</v>
      </c>
      <c r="C16" s="5"/>
    </row>
    <row r="17" spans="1:3" x14ac:dyDescent="0.25">
      <c r="A17" s="2" t="s">
        <v>5</v>
      </c>
      <c r="B17" s="6">
        <v>2293.1190000000001</v>
      </c>
      <c r="C17" s="5"/>
    </row>
    <row r="18" spans="1:3" x14ac:dyDescent="0.25">
      <c r="A18" s="2" t="s">
        <v>6</v>
      </c>
      <c r="B18" s="6">
        <f>580.861+22</f>
        <v>602.86099999999999</v>
      </c>
      <c r="C18" s="5"/>
    </row>
    <row r="19" spans="1:3" x14ac:dyDescent="0.25">
      <c r="A19" s="2" t="s">
        <v>7</v>
      </c>
      <c r="B19" s="6">
        <v>60.997000000000007</v>
      </c>
      <c r="C19" s="5"/>
    </row>
    <row r="20" spans="1:3" x14ac:dyDescent="0.25">
      <c r="A20" s="2" t="s">
        <v>8</v>
      </c>
      <c r="B20" s="6">
        <v>9.6620000000000008</v>
      </c>
      <c r="C20" s="5"/>
    </row>
    <row r="21" spans="1:3" x14ac:dyDescent="0.25">
      <c r="A21" s="2" t="s">
        <v>9</v>
      </c>
      <c r="B21" s="12">
        <v>90</v>
      </c>
      <c r="C21" s="5"/>
    </row>
    <row r="22" spans="1:3" x14ac:dyDescent="0.25">
      <c r="A22" s="2" t="s">
        <v>10</v>
      </c>
      <c r="B22" s="12">
        <v>0</v>
      </c>
      <c r="C22" s="5"/>
    </row>
    <row r="23" spans="1:3" x14ac:dyDescent="0.25">
      <c r="A23" s="2" t="s">
        <v>11</v>
      </c>
      <c r="B23" s="12">
        <f>SUM(B14:B22)</f>
        <v>38253.638999999996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60" zoomScaleNormal="160" workbookViewId="0">
      <pane ySplit="11" topLeftCell="A12" activePane="bottomLeft" state="frozen"/>
      <selection activeCell="I8" sqref="I8"/>
      <selection pane="bottomLeft" activeCell="D14" sqref="D14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43800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96821.289999999979</v>
      </c>
      <c r="C13" s="12">
        <f>SUM(C14:C21)</f>
        <v>0</v>
      </c>
    </row>
    <row r="14" spans="1:3" x14ac:dyDescent="0.25">
      <c r="A14" s="2" t="s">
        <v>2</v>
      </c>
      <c r="B14" s="12">
        <v>66700</v>
      </c>
      <c r="C14" s="5"/>
    </row>
    <row r="15" spans="1:3" x14ac:dyDescent="0.25">
      <c r="A15" s="2" t="s">
        <v>3</v>
      </c>
      <c r="B15" s="12">
        <v>0</v>
      </c>
      <c r="C15" s="5"/>
    </row>
    <row r="16" spans="1:3" x14ac:dyDescent="0.25">
      <c r="A16" s="2" t="s">
        <v>4</v>
      </c>
      <c r="B16" s="12">
        <v>18316.95</v>
      </c>
      <c r="C16" s="5"/>
    </row>
    <row r="17" spans="1:3" x14ac:dyDescent="0.25">
      <c r="A17" s="2" t="s">
        <v>5</v>
      </c>
      <c r="B17" s="12">
        <v>5914.7000000000007</v>
      </c>
      <c r="C17" s="5"/>
    </row>
    <row r="18" spans="1:3" x14ac:dyDescent="0.25">
      <c r="A18" s="2" t="s">
        <v>6</v>
      </c>
      <c r="B18" s="12">
        <f>1994.92+55</f>
        <v>2049.92</v>
      </c>
      <c r="C18" s="5"/>
    </row>
    <row r="19" spans="1:3" x14ac:dyDescent="0.25">
      <c r="A19" s="2" t="s">
        <v>7</v>
      </c>
      <c r="B19" s="12">
        <v>549.67999999999984</v>
      </c>
      <c r="C19" s="5"/>
    </row>
    <row r="20" spans="1:3" x14ac:dyDescent="0.25">
      <c r="A20" s="2" t="s">
        <v>8</v>
      </c>
      <c r="B20" s="12">
        <v>29.04</v>
      </c>
      <c r="C20" s="5"/>
    </row>
    <row r="21" spans="1:3" x14ac:dyDescent="0.25">
      <c r="A21" s="2" t="s">
        <v>9</v>
      </c>
      <c r="B21" s="12">
        <v>3261</v>
      </c>
      <c r="C21" s="5"/>
    </row>
    <row r="22" spans="1:3" x14ac:dyDescent="0.25">
      <c r="A22" s="2" t="s">
        <v>10</v>
      </c>
      <c r="B22" s="12">
        <v>0</v>
      </c>
      <c r="C22" s="5"/>
    </row>
    <row r="23" spans="1:3" x14ac:dyDescent="0.25">
      <c r="A23" s="2" t="s">
        <v>11</v>
      </c>
      <c r="B23" s="12">
        <f>SUM(B14:B22)</f>
        <v>96821.289999999979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60" zoomScaleNormal="160" workbookViewId="0">
      <pane ySplit="11" topLeftCell="A12" activePane="bottomLeft" state="frozen"/>
      <selection activeCell="I8" sqref="I8"/>
      <selection pane="bottomLeft" activeCell="F13" sqref="F13"/>
    </sheetView>
  </sheetViews>
  <sheetFormatPr defaultRowHeight="15" x14ac:dyDescent="0.25"/>
  <cols>
    <col min="1" max="1" width="17.285156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43800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162472.67766666671</v>
      </c>
      <c r="C13" s="12">
        <f>SUM(C14:C21)</f>
        <v>0</v>
      </c>
    </row>
    <row r="14" spans="1:3" x14ac:dyDescent="0.25">
      <c r="A14" s="2" t="s">
        <v>2</v>
      </c>
      <c r="B14" s="12">
        <v>70000</v>
      </c>
      <c r="C14" s="5"/>
    </row>
    <row r="15" spans="1:3" x14ac:dyDescent="0.25">
      <c r="A15" s="2" t="s">
        <v>3</v>
      </c>
      <c r="B15" s="12">
        <v>30000</v>
      </c>
      <c r="C15" s="5"/>
    </row>
    <row r="16" spans="1:3" x14ac:dyDescent="0.25">
      <c r="A16" s="2" t="s">
        <v>4</v>
      </c>
      <c r="B16" s="12">
        <v>47166.719666666701</v>
      </c>
      <c r="C16" s="5"/>
    </row>
    <row r="17" spans="1:3" x14ac:dyDescent="0.25">
      <c r="A17" s="2" t="s">
        <v>5</v>
      </c>
      <c r="B17" s="12">
        <v>9741.4939999999988</v>
      </c>
      <c r="C17" s="5"/>
    </row>
    <row r="18" spans="1:3" x14ac:dyDescent="0.25">
      <c r="A18" s="2" t="s">
        <v>6</v>
      </c>
      <c r="B18" s="6">
        <v>2204.9259999999999</v>
      </c>
      <c r="C18" s="5"/>
    </row>
    <row r="19" spans="1:3" x14ac:dyDescent="0.25">
      <c r="A19" s="2" t="s">
        <v>7</v>
      </c>
      <c r="B19" s="6">
        <v>278.38599999999997</v>
      </c>
      <c r="C19" s="5"/>
    </row>
    <row r="20" spans="1:3" x14ac:dyDescent="0.25">
      <c r="A20" s="2" t="s">
        <v>8</v>
      </c>
      <c r="B20" s="6">
        <v>20.618999999999996</v>
      </c>
      <c r="C20" s="5"/>
    </row>
    <row r="21" spans="1:3" x14ac:dyDescent="0.25">
      <c r="A21" s="2" t="s">
        <v>9</v>
      </c>
      <c r="B21" s="12">
        <v>3060.5329999999994</v>
      </c>
      <c r="C21" s="5"/>
    </row>
    <row r="22" spans="1:3" x14ac:dyDescent="0.25">
      <c r="A22" s="2" t="s">
        <v>10</v>
      </c>
      <c r="B22" s="12">
        <v>0</v>
      </c>
      <c r="C22" s="5"/>
    </row>
    <row r="23" spans="1:3" x14ac:dyDescent="0.25">
      <c r="A23" s="2" t="s">
        <v>11</v>
      </c>
      <c r="B23" s="12">
        <f>SUM(B14:B22)</f>
        <v>162472.67766666671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Ушаков Роман Евгеньевич</cp:lastModifiedBy>
  <dcterms:created xsi:type="dcterms:W3CDTF">2015-04-24T07:45:03Z</dcterms:created>
  <dcterms:modified xsi:type="dcterms:W3CDTF">2019-11-06T05:47:16Z</dcterms:modified>
</cp:coreProperties>
</file>