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Документы\ЦДС\Private\ФАС\2019\ноябрь\"/>
    </mc:Choice>
  </mc:AlternateContent>
  <bookViews>
    <workbookView xWindow="0" yWindow="0" windowWidth="28800" windowHeight="12330" activeTab="3"/>
  </bookViews>
  <sheets>
    <sheet name="Приморский край" sheetId="7" r:id="rId1"/>
    <sheet name="Камчатский край" sheetId="6" r:id="rId2"/>
    <sheet name="Сахалинская область" sheetId="10" r:id="rId3"/>
    <sheet name="Хабаровский край" sheetId="11" r:id="rId4"/>
  </sheets>
  <definedNames>
    <definedName name="_xlnm._FilterDatabase" localSheetId="1" hidden="1">'Камчатский край'!$A$11:$E$24</definedName>
    <definedName name="_xlnm._FilterDatabase" localSheetId="0" hidden="1">'Приморский край'!$A$11:$E$24</definedName>
    <definedName name="_xlnm._FilterDatabase" localSheetId="2" hidden="1">'Сахалинская область'!$A$11:$E$24</definedName>
    <definedName name="_xlnm._FilterDatabase" localSheetId="3" hidden="1">'Хабаровский край'!$A$11:$E$24</definedName>
  </definedNames>
  <calcPr calcId="152511"/>
</workbook>
</file>

<file path=xl/calcChain.xml><?xml version="1.0" encoding="utf-8"?>
<calcChain xmlns="http://schemas.openxmlformats.org/spreadsheetml/2006/main">
  <c r="B16" i="11" l="1"/>
  <c r="B18" i="10" l="1"/>
  <c r="B18" i="6" l="1"/>
  <c r="C13" i="11" l="1"/>
  <c r="B13" i="11"/>
  <c r="C13" i="10"/>
  <c r="B13" i="10"/>
  <c r="C13" i="6"/>
  <c r="B13" i="6"/>
  <c r="C13" i="7"/>
  <c r="B13" i="7"/>
  <c r="C23" i="11" l="1"/>
  <c r="B23" i="11"/>
  <c r="C23" i="10"/>
  <c r="B23" i="10"/>
  <c r="C23" i="6"/>
  <c r="B23" i="6"/>
  <c r="C23" i="7"/>
  <c r="B23" i="7"/>
</calcChain>
</file>

<file path=xl/sharedStrings.xml><?xml version="1.0" encoding="utf-8"?>
<sst xmlns="http://schemas.openxmlformats.org/spreadsheetml/2006/main" count="64" uniqueCount="16">
  <si>
    <t>Приложение N 4
к приказу ФАС России
от 18.01.2019 N 38/19
Форма 7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</si>
  <si>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</si>
  <si>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</si>
  <si>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</si>
  <si>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</si>
  <si>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</si>
  <si>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</si>
  <si>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</si>
  <si>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</si>
  <si>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</si>
  <si>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</si>
  <si>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</si>
  <si>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Группа потребления</t>
  </si>
  <si>
    <t>Объемы газа в соответствии с поступившими заявками, тыс. м3</t>
  </si>
  <si>
    <t>Объемы газа в соответствии с удовлетворенными заявками, тыс. м3</t>
  </si>
  <si>
    <t>Информация о наличии (отсутствии) технической возможности доступа к регулируемым услугам по транспортировке газа по газораспределительным сетям (с детализацией по группам газопотребления) АО "Газпром газораспределение Дальний Восток" на ноябрь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</si>
</sst>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00"/>
    <numFmt numFmtId="166" formatCode="0.000"/>
  </numFmts>
  <fonts count="2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10"/>
      <name val="Arial Cyr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3">
    <xf numFmtId="0" fontId="0" fillId="0" borderId="0"/>
    <xf numFmtId="0" fontId="7" fillId="0" borderId="0"/>
    <xf numFmtId="4" fontId="8" fillId="8" borderId="1" applyNumberFormat="0" applyProtection="0">
      <alignment vertical="center"/>
    </xf>
    <xf numFmtId="4" fontId="9" fillId="8" borderId="1" applyNumberFormat="0" applyProtection="0">
      <alignment vertical="center"/>
    </xf>
    <xf numFmtId="4" fontId="8" fillId="8" borderId="1" applyNumberFormat="0" applyProtection="0">
      <alignment horizontal="left" vertical="center" indent="1"/>
    </xf>
    <xf numFmtId="0" fontId="8" fillId="8" borderId="1" applyNumberFormat="0" applyProtection="0">
      <alignment horizontal="left" vertical="top" indent="1"/>
    </xf>
    <xf numFmtId="4" fontId="8" fillId="9" borderId="0" applyNumberFormat="0" applyProtection="0">
      <alignment horizontal="left" vertical="center" indent="1"/>
    </xf>
    <xf numFmtId="4" fontId="10" fillId="2" borderId="1" applyNumberFormat="0" applyProtection="0">
      <alignment horizontal="right" vertical="center"/>
    </xf>
    <xf numFmtId="4" fontId="10" fillId="4" borderId="1" applyNumberFormat="0" applyProtection="0">
      <alignment horizontal="right" vertical="center"/>
    </xf>
    <xf numFmtId="4" fontId="10" fillId="10" borderId="1" applyNumberFormat="0" applyProtection="0">
      <alignment horizontal="right" vertical="center"/>
    </xf>
    <xf numFmtId="4" fontId="10" fillId="6" borderId="1" applyNumberFormat="0" applyProtection="0">
      <alignment horizontal="right" vertical="center"/>
    </xf>
    <xf numFmtId="4" fontId="10" fillId="7" borderId="1" applyNumberFormat="0" applyProtection="0">
      <alignment horizontal="right" vertical="center"/>
    </xf>
    <xf numFmtId="4" fontId="10" fillId="11" borderId="1" applyNumberFormat="0" applyProtection="0">
      <alignment horizontal="right" vertical="center"/>
    </xf>
    <xf numFmtId="4" fontId="10" fillId="12" borderId="1" applyNumberFormat="0" applyProtection="0">
      <alignment horizontal="right" vertical="center"/>
    </xf>
    <xf numFmtId="4" fontId="10" fillId="13" borderId="1" applyNumberFormat="0" applyProtection="0">
      <alignment horizontal="right" vertical="center"/>
    </xf>
    <xf numFmtId="4" fontId="10" fillId="5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10" fillId="15" borderId="0" applyNumberFormat="0" applyProtection="0">
      <alignment horizontal="left" vertical="center" indent="1"/>
    </xf>
    <xf numFmtId="4" fontId="11" fillId="16" borderId="0" applyNumberFormat="0" applyProtection="0">
      <alignment horizontal="left" vertical="center" indent="1"/>
    </xf>
    <xf numFmtId="4" fontId="10" fillId="9" borderId="1" applyNumberFormat="0" applyProtection="0">
      <alignment horizontal="right" vertical="center"/>
    </xf>
    <xf numFmtId="4" fontId="12" fillId="15" borderId="0" applyNumberFormat="0" applyProtection="0">
      <alignment horizontal="left" vertical="center" indent="1"/>
    </xf>
    <xf numFmtId="4" fontId="12" fillId="9" borderId="0" applyNumberFormat="0" applyProtection="0">
      <alignment horizontal="left" vertical="center" indent="1"/>
    </xf>
    <xf numFmtId="0" fontId="1" fillId="16" borderId="1" applyNumberFormat="0" applyProtection="0">
      <alignment horizontal="left" vertical="center" indent="1"/>
    </xf>
    <xf numFmtId="0" fontId="1" fillId="16" borderId="1" applyNumberFormat="0" applyProtection="0">
      <alignment horizontal="left" vertical="top" indent="1"/>
    </xf>
    <xf numFmtId="0" fontId="1" fillId="9" borderId="1" applyNumberFormat="0" applyProtection="0">
      <alignment horizontal="left" vertical="center" indent="1"/>
    </xf>
    <xf numFmtId="0" fontId="1" fillId="9" borderId="1" applyNumberFormat="0" applyProtection="0">
      <alignment horizontal="left" vertical="top" indent="1"/>
    </xf>
    <xf numFmtId="0" fontId="1" fillId="3" borderId="1" applyNumberFormat="0" applyProtection="0">
      <alignment horizontal="left" vertical="center" indent="1"/>
    </xf>
    <xf numFmtId="0" fontId="1" fillId="3" borderId="1" applyNumberFormat="0" applyProtection="0">
      <alignment horizontal="left" vertical="top" indent="1"/>
    </xf>
    <xf numFmtId="0" fontId="1" fillId="15" borderId="1" applyNumberFormat="0" applyProtection="0">
      <alignment horizontal="left" vertical="center" indent="1"/>
    </xf>
    <xf numFmtId="0" fontId="1" fillId="15" borderId="1" applyNumberFormat="0" applyProtection="0">
      <alignment horizontal="left" vertical="top" indent="1"/>
    </xf>
    <xf numFmtId="0" fontId="1" fillId="17" borderId="3" applyNumberFormat="0">
      <protection locked="0"/>
    </xf>
    <xf numFmtId="4" fontId="10" fillId="18" borderId="1" applyNumberFormat="0" applyProtection="0">
      <alignment vertical="center"/>
    </xf>
    <xf numFmtId="4" fontId="13" fillId="18" borderId="1" applyNumberFormat="0" applyProtection="0">
      <alignment vertical="center"/>
    </xf>
    <xf numFmtId="4" fontId="10" fillId="18" borderId="1" applyNumberFormat="0" applyProtection="0">
      <alignment horizontal="left" vertical="center" indent="1"/>
    </xf>
    <xf numFmtId="0" fontId="10" fillId="18" borderId="1" applyNumberFormat="0" applyProtection="0">
      <alignment horizontal="left" vertical="top" indent="1"/>
    </xf>
    <xf numFmtId="4" fontId="10" fillId="15" borderId="1" applyNumberFormat="0" applyProtection="0">
      <alignment horizontal="right" vertical="center"/>
    </xf>
    <xf numFmtId="4" fontId="13" fillId="15" borderId="1" applyNumberFormat="0" applyProtection="0">
      <alignment horizontal="right" vertical="center"/>
    </xf>
    <xf numFmtId="4" fontId="10" fillId="9" borderId="1" applyNumberFormat="0" applyProtection="0">
      <alignment horizontal="left" vertical="center" indent="1"/>
    </xf>
    <xf numFmtId="0" fontId="10" fillId="9" borderId="1" applyNumberFormat="0" applyProtection="0">
      <alignment horizontal="left" vertical="top" indent="1"/>
    </xf>
    <xf numFmtId="4" fontId="14" fillId="19" borderId="0" applyNumberFormat="0" applyProtection="0">
      <alignment horizontal="left" vertical="center" indent="1"/>
    </xf>
    <xf numFmtId="4" fontId="15" fillId="15" borderId="1" applyNumberFormat="0" applyProtection="0">
      <alignment horizontal="right" vertical="center"/>
    </xf>
    <xf numFmtId="0" fontId="16" fillId="0" borderId="0" applyNumberFormat="0" applyFill="0" applyBorder="0" applyAlignment="0" applyProtection="0"/>
    <xf numFmtId="49" fontId="20" fillId="20" borderId="3">
      <alignment horizontal="right" vertical="center" shrinkToFit="1"/>
    </xf>
    <xf numFmtId="49" fontId="20" fillId="0" borderId="3">
      <alignment horizontal="right" vertical="center" shrinkToFit="1"/>
      <protection locked="0"/>
    </xf>
    <xf numFmtId="0" fontId="5" fillId="0" borderId="0"/>
    <xf numFmtId="0" fontId="20" fillId="0" borderId="0">
      <protection locked="0"/>
    </xf>
    <xf numFmtId="0" fontId="1" fillId="0" borderId="0"/>
    <xf numFmtId="0" fontId="20" fillId="0" borderId="0" applyProtection="0">
      <alignment horizontal="right" vertical="center"/>
      <protection locked="0"/>
    </xf>
    <xf numFmtId="0" fontId="20" fillId="0" borderId="0"/>
    <xf numFmtId="0" fontId="20" fillId="0" borderId="0"/>
    <xf numFmtId="0" fontId="17" fillId="0" borderId="0"/>
    <xf numFmtId="0" fontId="20" fillId="0" borderId="0"/>
    <xf numFmtId="0" fontId="20" fillId="0" borderId="0">
      <protection locked="0"/>
    </xf>
    <xf numFmtId="0" fontId="20" fillId="0" borderId="0"/>
    <xf numFmtId="0" fontId="4" fillId="0" borderId="0"/>
    <xf numFmtId="0" fontId="6" fillId="0" borderId="0"/>
    <xf numFmtId="0" fontId="20" fillId="0" borderId="0">
      <protection locked="0"/>
    </xf>
    <xf numFmtId="0" fontId="22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9" fillId="0" borderId="0"/>
    <xf numFmtId="49" fontId="20" fillId="20" borderId="0"/>
    <xf numFmtId="49" fontId="21" fillId="20" borderId="3">
      <alignment horizontal="center" vertical="center" wrapText="1"/>
    </xf>
    <xf numFmtId="49" fontId="20" fillId="0" borderId="3">
      <alignment horizontal="left" vertical="center" wrapText="1"/>
      <protection locked="0"/>
    </xf>
    <xf numFmtId="49" fontId="20" fillId="20" borderId="3">
      <alignment horizontal="left" vertical="center" wrapText="1"/>
    </xf>
    <xf numFmtId="49" fontId="20" fillId="0" borderId="3">
      <alignment horizontal="left" vertical="center" wrapText="1"/>
      <protection locked="0"/>
    </xf>
    <xf numFmtId="49" fontId="21" fillId="20" borderId="3">
      <alignment horizontal="center" vertical="center" wrapText="1"/>
    </xf>
    <xf numFmtId="164" fontId="18" fillId="0" borderId="0" applyFont="0" applyFill="0" applyBorder="0" applyAlignment="0" applyProtection="0"/>
    <xf numFmtId="165" fontId="21" fillId="20" borderId="3">
      <alignment vertical="center"/>
    </xf>
    <xf numFmtId="0" fontId="21" fillId="20" borderId="3">
      <alignment horizontal="center" vertical="center" wrapText="1"/>
    </xf>
  </cellStyleXfs>
  <cellXfs count="16">
    <xf numFmtId="0" fontId="0" fillId="0" borderId="0" xfId="0"/>
    <xf numFmtId="0" fontId="3" fillId="21" borderId="3" xfId="46" applyFont="1" applyFill="1" applyBorder="1" applyAlignment="1">
      <alignment horizontal="center" vertical="center" wrapText="1"/>
    </xf>
    <xf numFmtId="0" fontId="3" fillId="21" borderId="3" xfId="46" applyFont="1" applyFill="1" applyBorder="1" applyAlignment="1">
      <alignment horizontal="left" vertical="center" wrapText="1"/>
    </xf>
    <xf numFmtId="0" fontId="0" fillId="21" borderId="0" xfId="0" applyFill="1"/>
    <xf numFmtId="0" fontId="2" fillId="21" borderId="3" xfId="46" applyFont="1" applyFill="1" applyBorder="1" applyAlignment="1">
      <alignment horizontal="center" vertical="center" wrapText="1"/>
    </xf>
    <xf numFmtId="166" fontId="3" fillId="21" borderId="3" xfId="46" applyNumberFormat="1" applyFont="1" applyFill="1" applyBorder="1" applyAlignment="1">
      <alignment horizontal="center" vertical="center" wrapText="1"/>
    </xf>
    <xf numFmtId="0" fontId="3" fillId="0" borderId="3" xfId="46" applyFont="1" applyFill="1" applyBorder="1" applyAlignment="1">
      <alignment horizontal="center" vertical="center" wrapText="1"/>
    </xf>
    <xf numFmtId="0" fontId="0" fillId="0" borderId="0" xfId="0" applyFill="1"/>
    <xf numFmtId="166" fontId="0" fillId="21" borderId="0" xfId="0" applyNumberFormat="1" applyFill="1"/>
    <xf numFmtId="0" fontId="2" fillId="0" borderId="3" xfId="46" applyFont="1" applyFill="1" applyBorder="1" applyAlignment="1">
      <alignment horizontal="left" vertical="center" wrapText="1"/>
    </xf>
    <xf numFmtId="17" fontId="23" fillId="21" borderId="0" xfId="0" applyNumberFormat="1" applyFont="1" applyFill="1" applyAlignment="1">
      <alignment horizontal="center"/>
    </xf>
    <xf numFmtId="17" fontId="23" fillId="21" borderId="0" xfId="0" applyNumberFormat="1" applyFont="1" applyFill="1" applyAlignment="1">
      <alignment horizontal="center" vertical="center"/>
    </xf>
    <xf numFmtId="166" fontId="3" fillId="0" borderId="3" xfId="46" applyNumberFormat="1" applyFont="1" applyFill="1" applyBorder="1" applyAlignment="1">
      <alignment horizontal="center" vertical="center" wrapText="1"/>
    </xf>
    <xf numFmtId="0" fontId="3" fillId="21" borderId="0" xfId="0" applyFont="1" applyFill="1" applyAlignment="1">
      <alignment horizontal="center" wrapText="1"/>
    </xf>
    <xf numFmtId="0" fontId="3" fillId="21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 wrapText="1"/>
    </xf>
  </cellXfs>
  <cellStyles count="73">
    <cellStyle name="Normal 2" xfId="1"/>
    <cellStyle name="SAPBEXaggData" xfId="2"/>
    <cellStyle name="SAPBEXaggDataEmph" xfId="3"/>
    <cellStyle name="SAPBEXaggItem" xfId="4"/>
    <cellStyle name="SAPBEXaggItemX" xfId="5"/>
    <cellStyle name="SAPBEXchaText" xfId="6"/>
    <cellStyle name="SAPBEXexcBad7" xfId="7"/>
    <cellStyle name="SAPBEXexcBad8" xfId="8"/>
    <cellStyle name="SAPBEXexcBad9" xfId="9"/>
    <cellStyle name="SAPBEXexcCritical4" xfId="10"/>
    <cellStyle name="SAPBEXexcCritical5" xfId="11"/>
    <cellStyle name="SAPBEXexcCritical6" xfId="12"/>
    <cellStyle name="SAPBEXexcGood1" xfId="13"/>
    <cellStyle name="SAPBEXexcGood2" xfId="14"/>
    <cellStyle name="SAPBEXexcGood3" xfId="15"/>
    <cellStyle name="SAPBEXfilterDrill" xfId="16"/>
    <cellStyle name="SAPBEXfilterItem" xfId="17"/>
    <cellStyle name="SAPBEXfilterText" xfId="18"/>
    <cellStyle name="SAPBEXformats" xfId="19"/>
    <cellStyle name="SAPBEXheaderItem" xfId="20"/>
    <cellStyle name="SAPBEXheaderText" xfId="21"/>
    <cellStyle name="SAPBEXHLevel0" xfId="22"/>
    <cellStyle name="SAPBEXHLevel0X" xfId="23"/>
    <cellStyle name="SAPBEXHLevel1" xfId="24"/>
    <cellStyle name="SAPBEXHLevel1X" xfId="25"/>
    <cellStyle name="SAPBEXHLevel2" xfId="26"/>
    <cellStyle name="SAPBEXHLevel2X" xfId="27"/>
    <cellStyle name="SAPBEXHLevel3" xfId="28"/>
    <cellStyle name="SAPBEXHLevel3X" xfId="29"/>
    <cellStyle name="SAPBEXinputData" xfId="30"/>
    <cellStyle name="SAPBEXresData" xfId="31"/>
    <cellStyle name="SAPBEXresDataEmph" xfId="32"/>
    <cellStyle name="SAPBEXresItem" xfId="33"/>
    <cellStyle name="SAPBEXresItemX" xfId="34"/>
    <cellStyle name="SAPBEXstdData" xfId="35"/>
    <cellStyle name="SAPBEXstdDataEmph" xfId="36"/>
    <cellStyle name="SAPBEXstdItem" xfId="37"/>
    <cellStyle name="SAPBEXstdItemX" xfId="38"/>
    <cellStyle name="SAPBEXtitle" xfId="39"/>
    <cellStyle name="SAPBEXundefined" xfId="40"/>
    <cellStyle name="Sheet Title" xfId="41"/>
    <cellStyle name="Ключ признака" xfId="42"/>
    <cellStyle name="Ключ признака 2" xfId="43"/>
    <cellStyle name="Обычный" xfId="0" builtinId="0"/>
    <cellStyle name="Обычный 2" xfId="44"/>
    <cellStyle name="Обычный 2 2" xfId="45"/>
    <cellStyle name="Обычный 3" xfId="46"/>
    <cellStyle name="Обычный 3 2" xfId="47"/>
    <cellStyle name="Обычный 3 6" xfId="48"/>
    <cellStyle name="Обычный 4" xfId="49"/>
    <cellStyle name="Обычный 4 2" xfId="50"/>
    <cellStyle name="Обычный 4 2 2" xfId="51"/>
    <cellStyle name="Обычный 4 3" xfId="52"/>
    <cellStyle name="Обычный 4 3 2" xfId="53"/>
    <cellStyle name="Обычный 5" xfId="54"/>
    <cellStyle name="Обычный 5 2" xfId="55"/>
    <cellStyle name="Обычный 5 3" xfId="56"/>
    <cellStyle name="Обычный 5 4" xfId="57"/>
    <cellStyle name="Обычный 56" xfId="58"/>
    <cellStyle name="Обычный 57 2" xfId="59"/>
    <cellStyle name="Обычный 6" xfId="60"/>
    <cellStyle name="Обычный 6 2" xfId="61"/>
    <cellStyle name="Обычный 7" xfId="62"/>
    <cellStyle name="Обычный 8" xfId="63"/>
    <cellStyle name="Простой текст" xfId="64"/>
    <cellStyle name="Текст" xfId="65"/>
    <cellStyle name="Текст признаков" xfId="66"/>
    <cellStyle name="Текст признаков 2" xfId="67"/>
    <cellStyle name="Текст признаков 3" xfId="68"/>
    <cellStyle name="Текст таблицы" xfId="69"/>
    <cellStyle name="Финансовый 2" xfId="70"/>
    <cellStyle name="Формула" xfId="71"/>
    <cellStyle name="Шапка таблицы" xfId="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zoomScale="160" zoomScaleNormal="160" workbookViewId="0">
      <pane ySplit="11" topLeftCell="A12" activePane="bottomLeft" state="frozen"/>
      <selection activeCell="I8" sqref="I8"/>
      <selection pane="bottomLeft" activeCell="C10" sqref="C10"/>
    </sheetView>
  </sheetViews>
  <sheetFormatPr defaultRowHeight="15" x14ac:dyDescent="0.25"/>
  <cols>
    <col min="1" max="1" width="18.5703125" style="3" customWidth="1"/>
    <col min="2" max="2" width="35.5703125" style="3" customWidth="1"/>
    <col min="3" max="3" width="29.85546875" style="3" customWidth="1"/>
    <col min="4" max="16384" width="9.140625" style="3"/>
  </cols>
  <sheetData>
    <row r="1" spans="1:3" ht="15" customHeight="1" x14ac:dyDescent="0.25">
      <c r="B1" s="7"/>
      <c r="C1" s="13" t="s">
        <v>0</v>
      </c>
    </row>
    <row r="2" spans="1:3" ht="15" customHeight="1" x14ac:dyDescent="0.25">
      <c r="B2" s="15" t="s">
        <v>15</v>
      </c>
      <c r="C2" s="14"/>
    </row>
    <row r="3" spans="1:3" ht="15" customHeight="1" x14ac:dyDescent="0.25">
      <c r="B3" s="15"/>
      <c r="C3" s="14"/>
    </row>
    <row r="4" spans="1:3" ht="15" customHeight="1" x14ac:dyDescent="0.25">
      <c r="B4" s="15"/>
      <c r="C4" s="14"/>
    </row>
    <row r="5" spans="1:3" ht="15" customHeight="1" x14ac:dyDescent="0.25">
      <c r="B5" s="15"/>
      <c r="C5" s="14"/>
    </row>
    <row r="6" spans="1:3" ht="0.75" customHeight="1" x14ac:dyDescent="0.25">
      <c r="B6" s="15"/>
    </row>
    <row r="7" spans="1:3" x14ac:dyDescent="0.25">
      <c r="B7" s="15"/>
    </row>
    <row r="8" spans="1:3" x14ac:dyDescent="0.25">
      <c r="B8" s="7"/>
    </row>
    <row r="9" spans="1:3" x14ac:dyDescent="0.25">
      <c r="A9" s="11">
        <v>43770</v>
      </c>
      <c r="B9" s="7"/>
      <c r="C9" s="10"/>
    </row>
    <row r="10" spans="1:3" x14ac:dyDescent="0.25">
      <c r="B10" s="7"/>
    </row>
    <row r="11" spans="1:3" ht="31.5" x14ac:dyDescent="0.25">
      <c r="A11" s="4" t="s">
        <v>12</v>
      </c>
      <c r="B11" s="9" t="s">
        <v>13</v>
      </c>
      <c r="C11" s="4" t="s">
        <v>14</v>
      </c>
    </row>
    <row r="12" spans="1:3" x14ac:dyDescent="0.25">
      <c r="A12" s="1">
        <v>1</v>
      </c>
      <c r="B12" s="6">
        <v>2</v>
      </c>
      <c r="C12" s="1">
        <v>3</v>
      </c>
    </row>
    <row r="13" spans="1:3" ht="22.5" customHeight="1" x14ac:dyDescent="0.25">
      <c r="A13" s="2" t="s">
        <v>1</v>
      </c>
      <c r="B13" s="12">
        <f>SUM(B14:B21)</f>
        <v>136589.6</v>
      </c>
      <c r="C13" s="12">
        <f>SUM(C14:C21)</f>
        <v>0</v>
      </c>
    </row>
    <row r="14" spans="1:3" x14ac:dyDescent="0.25">
      <c r="A14" s="2" t="s">
        <v>2</v>
      </c>
      <c r="B14" s="12">
        <v>84400</v>
      </c>
      <c r="C14" s="5"/>
    </row>
    <row r="15" spans="1:3" x14ac:dyDescent="0.25">
      <c r="A15" s="2" t="s">
        <v>3</v>
      </c>
      <c r="B15" s="12">
        <v>32803</v>
      </c>
      <c r="C15" s="5"/>
    </row>
    <row r="16" spans="1:3" x14ac:dyDescent="0.25">
      <c r="A16" s="2" t="s">
        <v>4</v>
      </c>
      <c r="B16" s="12">
        <v>18666.599999999999</v>
      </c>
      <c r="C16" s="5"/>
    </row>
    <row r="17" spans="1:3" x14ac:dyDescent="0.25">
      <c r="A17" s="2" t="s">
        <v>5</v>
      </c>
      <c r="B17" s="12">
        <v>668</v>
      </c>
      <c r="C17" s="5"/>
    </row>
    <row r="18" spans="1:3" x14ac:dyDescent="0.25">
      <c r="A18" s="2" t="s">
        <v>6</v>
      </c>
      <c r="B18" s="5">
        <v>0</v>
      </c>
      <c r="C18" s="5"/>
    </row>
    <row r="19" spans="1:3" x14ac:dyDescent="0.25">
      <c r="A19" s="2" t="s">
        <v>7</v>
      </c>
      <c r="B19" s="5">
        <v>0</v>
      </c>
      <c r="C19" s="5"/>
    </row>
    <row r="20" spans="1:3" x14ac:dyDescent="0.25">
      <c r="A20" s="2" t="s">
        <v>8</v>
      </c>
      <c r="B20" s="5">
        <v>0</v>
      </c>
      <c r="C20" s="5"/>
    </row>
    <row r="21" spans="1:3" x14ac:dyDescent="0.25">
      <c r="A21" s="2" t="s">
        <v>9</v>
      </c>
      <c r="B21" s="5">
        <v>52</v>
      </c>
      <c r="C21" s="5"/>
    </row>
    <row r="22" spans="1:3" x14ac:dyDescent="0.25">
      <c r="A22" s="2" t="s">
        <v>10</v>
      </c>
      <c r="B22" s="5">
        <v>0</v>
      </c>
      <c r="C22" s="5"/>
    </row>
    <row r="23" spans="1:3" x14ac:dyDescent="0.25">
      <c r="A23" s="2" t="s">
        <v>11</v>
      </c>
      <c r="B23" s="12">
        <f>SUM(B14:B22)</f>
        <v>136589.6</v>
      </c>
      <c r="C23" s="12">
        <f>SUM(C14:C22)</f>
        <v>0</v>
      </c>
    </row>
    <row r="24" spans="1:3" x14ac:dyDescent="0.25">
      <c r="C24" s="8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zoomScale="160" zoomScaleNormal="160" workbookViewId="0">
      <pane ySplit="11" topLeftCell="A12" activePane="bottomLeft" state="frozen"/>
      <selection activeCell="I8" sqref="I8"/>
      <selection pane="bottomLeft" activeCell="E19" sqref="E19"/>
    </sheetView>
  </sheetViews>
  <sheetFormatPr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ht="15" customHeight="1" x14ac:dyDescent="0.25">
      <c r="B1" s="7"/>
      <c r="C1" s="13" t="s">
        <v>0</v>
      </c>
    </row>
    <row r="2" spans="1:3" ht="15" customHeight="1" x14ac:dyDescent="0.25">
      <c r="B2" s="15" t="s">
        <v>15</v>
      </c>
      <c r="C2" s="14"/>
    </row>
    <row r="3" spans="1:3" ht="15" customHeight="1" x14ac:dyDescent="0.25">
      <c r="B3" s="15"/>
      <c r="C3" s="14"/>
    </row>
    <row r="4" spans="1:3" ht="15" customHeight="1" x14ac:dyDescent="0.25">
      <c r="B4" s="15"/>
      <c r="C4" s="14"/>
    </row>
    <row r="5" spans="1:3" ht="15" customHeight="1" x14ac:dyDescent="0.25">
      <c r="B5" s="15"/>
      <c r="C5" s="14"/>
    </row>
    <row r="6" spans="1:3" ht="0.75" customHeight="1" x14ac:dyDescent="0.25">
      <c r="B6" s="15"/>
    </row>
    <row r="7" spans="1:3" x14ac:dyDescent="0.25">
      <c r="B7" s="15"/>
    </row>
    <row r="8" spans="1:3" x14ac:dyDescent="0.25">
      <c r="B8" s="7"/>
    </row>
    <row r="9" spans="1:3" x14ac:dyDescent="0.25">
      <c r="A9" s="11">
        <v>43770</v>
      </c>
      <c r="B9" s="7"/>
      <c r="C9" s="10"/>
    </row>
    <row r="10" spans="1:3" x14ac:dyDescent="0.25">
      <c r="B10" s="7"/>
    </row>
    <row r="11" spans="1:3" ht="42" x14ac:dyDescent="0.25">
      <c r="A11" s="4" t="s">
        <v>12</v>
      </c>
      <c r="B11" s="9" t="s">
        <v>13</v>
      </c>
      <c r="C11" s="4" t="s">
        <v>14</v>
      </c>
    </row>
    <row r="12" spans="1:3" x14ac:dyDescent="0.25">
      <c r="A12" s="1">
        <v>1</v>
      </c>
      <c r="B12" s="6">
        <v>2</v>
      </c>
      <c r="C12" s="1">
        <v>3</v>
      </c>
    </row>
    <row r="13" spans="1:3" ht="22.5" customHeight="1" x14ac:dyDescent="0.25">
      <c r="A13" s="2" t="s">
        <v>1</v>
      </c>
      <c r="B13" s="12">
        <f>SUM(B14:B21)</f>
        <v>33471.768000000004</v>
      </c>
      <c r="C13" s="12">
        <f>SUM(C14:C21)</f>
        <v>0</v>
      </c>
    </row>
    <row r="14" spans="1:3" x14ac:dyDescent="0.25">
      <c r="A14" s="2" t="s">
        <v>2</v>
      </c>
      <c r="B14" s="12">
        <v>0</v>
      </c>
      <c r="C14" s="5"/>
    </row>
    <row r="15" spans="1:3" x14ac:dyDescent="0.25">
      <c r="A15" s="2" t="s">
        <v>3</v>
      </c>
      <c r="B15" s="12">
        <v>27515</v>
      </c>
      <c r="C15" s="5"/>
    </row>
    <row r="16" spans="1:3" x14ac:dyDescent="0.25">
      <c r="A16" s="2" t="s">
        <v>4</v>
      </c>
      <c r="B16" s="12">
        <v>3533</v>
      </c>
      <c r="C16" s="5"/>
    </row>
    <row r="17" spans="1:3" x14ac:dyDescent="0.25">
      <c r="A17" s="2" t="s">
        <v>5</v>
      </c>
      <c r="B17" s="6">
        <v>1751.1179999999999</v>
      </c>
      <c r="C17" s="5"/>
    </row>
    <row r="18" spans="1:3" x14ac:dyDescent="0.25">
      <c r="A18" s="2" t="s">
        <v>6</v>
      </c>
      <c r="B18" s="6">
        <f>526.517+17</f>
        <v>543.51700000000005</v>
      </c>
      <c r="C18" s="5"/>
    </row>
    <row r="19" spans="1:3" x14ac:dyDescent="0.25">
      <c r="A19" s="2" t="s">
        <v>7</v>
      </c>
      <c r="B19" s="6">
        <v>51.483000000000004</v>
      </c>
      <c r="C19" s="5"/>
    </row>
    <row r="20" spans="1:3" x14ac:dyDescent="0.25">
      <c r="A20" s="2" t="s">
        <v>8</v>
      </c>
      <c r="B20" s="6">
        <v>8.65</v>
      </c>
      <c r="C20" s="5"/>
    </row>
    <row r="21" spans="1:3" x14ac:dyDescent="0.25">
      <c r="A21" s="2" t="s">
        <v>9</v>
      </c>
      <c r="B21" s="12">
        <v>69</v>
      </c>
      <c r="C21" s="5"/>
    </row>
    <row r="22" spans="1:3" x14ac:dyDescent="0.25">
      <c r="A22" s="2" t="s">
        <v>10</v>
      </c>
      <c r="B22" s="12">
        <v>0</v>
      </c>
      <c r="C22" s="5"/>
    </row>
    <row r="23" spans="1:3" x14ac:dyDescent="0.25">
      <c r="A23" s="2" t="s">
        <v>11</v>
      </c>
      <c r="B23" s="12">
        <f>SUM(B14:B22)</f>
        <v>33471.768000000004</v>
      </c>
      <c r="C23" s="12">
        <f>SUM(C14:C22)</f>
        <v>0</v>
      </c>
    </row>
    <row r="24" spans="1:3" x14ac:dyDescent="0.25">
      <c r="C24" s="8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zoomScale="160" zoomScaleNormal="160" workbookViewId="0">
      <pane ySplit="11" topLeftCell="A15" activePane="bottomLeft" state="frozen"/>
      <selection activeCell="I8" sqref="I8"/>
      <selection pane="bottomLeft" activeCell="C9" sqref="C9"/>
    </sheetView>
  </sheetViews>
  <sheetFormatPr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ht="15" customHeight="1" x14ac:dyDescent="0.25">
      <c r="B1" s="7"/>
      <c r="C1" s="13" t="s">
        <v>0</v>
      </c>
    </row>
    <row r="2" spans="1:3" ht="15" customHeight="1" x14ac:dyDescent="0.25">
      <c r="B2" s="15" t="s">
        <v>15</v>
      </c>
      <c r="C2" s="14"/>
    </row>
    <row r="3" spans="1:3" ht="15" customHeight="1" x14ac:dyDescent="0.25">
      <c r="B3" s="15"/>
      <c r="C3" s="14"/>
    </row>
    <row r="4" spans="1:3" ht="15" customHeight="1" x14ac:dyDescent="0.25">
      <c r="B4" s="15"/>
      <c r="C4" s="14"/>
    </row>
    <row r="5" spans="1:3" ht="15" customHeight="1" x14ac:dyDescent="0.25">
      <c r="B5" s="15"/>
      <c r="C5" s="14"/>
    </row>
    <row r="6" spans="1:3" ht="0.75" customHeight="1" x14ac:dyDescent="0.25">
      <c r="B6" s="15"/>
    </row>
    <row r="7" spans="1:3" x14ac:dyDescent="0.25">
      <c r="B7" s="15"/>
    </row>
    <row r="8" spans="1:3" x14ac:dyDescent="0.25">
      <c r="B8" s="7"/>
    </row>
    <row r="9" spans="1:3" x14ac:dyDescent="0.25">
      <c r="A9" s="11">
        <v>43770</v>
      </c>
      <c r="B9" s="7"/>
      <c r="C9" s="10"/>
    </row>
    <row r="10" spans="1:3" x14ac:dyDescent="0.25">
      <c r="B10" s="7"/>
    </row>
    <row r="11" spans="1:3" ht="42" x14ac:dyDescent="0.25">
      <c r="A11" s="4" t="s">
        <v>12</v>
      </c>
      <c r="B11" s="9" t="s">
        <v>13</v>
      </c>
      <c r="C11" s="4" t="s">
        <v>14</v>
      </c>
    </row>
    <row r="12" spans="1:3" x14ac:dyDescent="0.25">
      <c r="A12" s="1">
        <v>1</v>
      </c>
      <c r="B12" s="6">
        <v>2</v>
      </c>
      <c r="C12" s="1">
        <v>3</v>
      </c>
    </row>
    <row r="13" spans="1:3" ht="22.5" customHeight="1" x14ac:dyDescent="0.25">
      <c r="A13" s="2" t="s">
        <v>1</v>
      </c>
      <c r="B13" s="12">
        <f>SUM(B14:B21)</f>
        <v>76926.194999999992</v>
      </c>
      <c r="C13" s="12">
        <f>SUM(C14:C21)</f>
        <v>0</v>
      </c>
    </row>
    <row r="14" spans="1:3" x14ac:dyDescent="0.25">
      <c r="A14" s="2" t="s">
        <v>2</v>
      </c>
      <c r="B14" s="12">
        <v>60500</v>
      </c>
      <c r="C14" s="5"/>
    </row>
    <row r="15" spans="1:3" x14ac:dyDescent="0.25">
      <c r="A15" s="2" t="s">
        <v>3</v>
      </c>
      <c r="B15" s="12">
        <v>0</v>
      </c>
      <c r="C15" s="5"/>
    </row>
    <row r="16" spans="1:3" x14ac:dyDescent="0.25">
      <c r="A16" s="2" t="s">
        <v>4</v>
      </c>
      <c r="B16" s="12">
        <v>6805.91</v>
      </c>
      <c r="C16" s="5"/>
    </row>
    <row r="17" spans="1:3" x14ac:dyDescent="0.25">
      <c r="A17" s="2" t="s">
        <v>5</v>
      </c>
      <c r="B17" s="12">
        <v>5047.3999999999996</v>
      </c>
      <c r="C17" s="5"/>
    </row>
    <row r="18" spans="1:3" x14ac:dyDescent="0.25">
      <c r="A18" s="2" t="s">
        <v>6</v>
      </c>
      <c r="B18" s="12">
        <f>1633.93+43</f>
        <v>1676.93</v>
      </c>
      <c r="C18" s="5"/>
    </row>
    <row r="19" spans="1:3" x14ac:dyDescent="0.25">
      <c r="A19" s="2" t="s">
        <v>7</v>
      </c>
      <c r="B19" s="12">
        <v>427.97499999999991</v>
      </c>
      <c r="C19" s="5"/>
    </row>
    <row r="20" spans="1:3" x14ac:dyDescent="0.25">
      <c r="A20" s="2" t="s">
        <v>8</v>
      </c>
      <c r="B20" s="12">
        <v>21.98</v>
      </c>
      <c r="C20" s="5"/>
    </row>
    <row r="21" spans="1:3" x14ac:dyDescent="0.25">
      <c r="A21" s="2" t="s">
        <v>9</v>
      </c>
      <c r="B21" s="12">
        <v>2446</v>
      </c>
      <c r="C21" s="5"/>
    </row>
    <row r="22" spans="1:3" x14ac:dyDescent="0.25">
      <c r="A22" s="2" t="s">
        <v>10</v>
      </c>
      <c r="B22" s="12">
        <v>0</v>
      </c>
      <c r="C22" s="5"/>
    </row>
    <row r="23" spans="1:3" x14ac:dyDescent="0.25">
      <c r="A23" s="2" t="s">
        <v>11</v>
      </c>
      <c r="B23" s="12">
        <f>SUM(B14:B22)</f>
        <v>76926.194999999992</v>
      </c>
      <c r="C23" s="12">
        <f>SUM(C14:C22)</f>
        <v>0</v>
      </c>
    </row>
    <row r="24" spans="1:3" x14ac:dyDescent="0.25">
      <c r="C24" s="8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tabSelected="1" zoomScale="160" zoomScaleNormal="160" workbookViewId="0">
      <pane ySplit="11" topLeftCell="A12" activePane="bottomLeft" state="frozen"/>
      <selection activeCell="I8" sqref="I8"/>
      <selection pane="bottomLeft" activeCell="B20" sqref="B20"/>
    </sheetView>
  </sheetViews>
  <sheetFormatPr defaultRowHeight="15" x14ac:dyDescent="0.25"/>
  <cols>
    <col min="1" max="1" width="17.28515625" style="3" customWidth="1"/>
    <col min="2" max="2" width="34" style="3" customWidth="1"/>
    <col min="3" max="3" width="18.140625" style="3" customWidth="1"/>
    <col min="4" max="16384" width="9.140625" style="3"/>
  </cols>
  <sheetData>
    <row r="1" spans="1:3" ht="15" customHeight="1" x14ac:dyDescent="0.25">
      <c r="B1" s="7"/>
      <c r="C1" s="13" t="s">
        <v>0</v>
      </c>
    </row>
    <row r="2" spans="1:3" ht="15" customHeight="1" x14ac:dyDescent="0.25">
      <c r="B2" s="15" t="s">
        <v>15</v>
      </c>
      <c r="C2" s="14"/>
    </row>
    <row r="3" spans="1:3" ht="15" customHeight="1" x14ac:dyDescent="0.25">
      <c r="B3" s="15"/>
      <c r="C3" s="14"/>
    </row>
    <row r="4" spans="1:3" ht="15" customHeight="1" x14ac:dyDescent="0.25">
      <c r="B4" s="15"/>
      <c r="C4" s="14"/>
    </row>
    <row r="5" spans="1:3" ht="15" customHeight="1" x14ac:dyDescent="0.25">
      <c r="B5" s="15"/>
      <c r="C5" s="14"/>
    </row>
    <row r="6" spans="1:3" ht="0.75" customHeight="1" x14ac:dyDescent="0.25">
      <c r="B6" s="15"/>
    </row>
    <row r="7" spans="1:3" x14ac:dyDescent="0.25">
      <c r="B7" s="15"/>
    </row>
    <row r="8" spans="1:3" x14ac:dyDescent="0.25">
      <c r="B8" s="7"/>
    </row>
    <row r="9" spans="1:3" x14ac:dyDescent="0.25">
      <c r="A9" s="11">
        <v>43770</v>
      </c>
      <c r="B9" s="7"/>
      <c r="C9" s="10"/>
    </row>
    <row r="10" spans="1:3" x14ac:dyDescent="0.25">
      <c r="B10" s="7"/>
    </row>
    <row r="11" spans="1:3" ht="42" x14ac:dyDescent="0.25">
      <c r="A11" s="4" t="s">
        <v>12</v>
      </c>
      <c r="B11" s="9" t="s">
        <v>13</v>
      </c>
      <c r="C11" s="4" t="s">
        <v>14</v>
      </c>
    </row>
    <row r="12" spans="1:3" x14ac:dyDescent="0.25">
      <c r="A12" s="1">
        <v>1</v>
      </c>
      <c r="B12" s="6">
        <v>2</v>
      </c>
      <c r="C12" s="1">
        <v>3</v>
      </c>
    </row>
    <row r="13" spans="1:3" ht="22.5" customHeight="1" x14ac:dyDescent="0.25">
      <c r="A13" s="2" t="s">
        <v>1</v>
      </c>
      <c r="B13" s="12">
        <f>SUM(B14:B21)</f>
        <v>137547.57300000006</v>
      </c>
      <c r="C13" s="12">
        <f>SUM(C14:C21)</f>
        <v>0</v>
      </c>
    </row>
    <row r="14" spans="1:3" x14ac:dyDescent="0.25">
      <c r="A14" s="2" t="s">
        <v>2</v>
      </c>
      <c r="B14" s="12">
        <v>60000</v>
      </c>
      <c r="C14" s="5"/>
    </row>
    <row r="15" spans="1:3" x14ac:dyDescent="0.25">
      <c r="A15" s="2" t="s">
        <v>3</v>
      </c>
      <c r="B15" s="12">
        <v>35000</v>
      </c>
      <c r="C15" s="5"/>
    </row>
    <row r="16" spans="1:3" x14ac:dyDescent="0.25">
      <c r="A16" s="2" t="s">
        <v>4</v>
      </c>
      <c r="B16" s="12">
        <f>17450.4336666667+13000</f>
        <v>30450.4336666667</v>
      </c>
      <c r="C16" s="5"/>
    </row>
    <row r="17" spans="1:3" x14ac:dyDescent="0.25">
      <c r="A17" s="2" t="s">
        <v>5</v>
      </c>
      <c r="B17" s="12">
        <v>7573.6063333333341</v>
      </c>
      <c r="C17" s="5"/>
    </row>
    <row r="18" spans="1:3" x14ac:dyDescent="0.25">
      <c r="A18" s="2" t="s">
        <v>6</v>
      </c>
      <c r="B18" s="6">
        <v>1717.6550000000002</v>
      </c>
      <c r="C18" s="5"/>
    </row>
    <row r="19" spans="1:3" x14ac:dyDescent="0.25">
      <c r="A19" s="2" t="s">
        <v>7</v>
      </c>
      <c r="B19" s="6">
        <v>226.179</v>
      </c>
      <c r="C19" s="5"/>
    </row>
    <row r="20" spans="1:3" x14ac:dyDescent="0.25">
      <c r="A20" s="2" t="s">
        <v>8</v>
      </c>
      <c r="B20" s="6">
        <v>19.374000000000009</v>
      </c>
      <c r="C20" s="5"/>
    </row>
    <row r="21" spans="1:3" x14ac:dyDescent="0.25">
      <c r="A21" s="2" t="s">
        <v>9</v>
      </c>
      <c r="B21" s="12">
        <v>2560.3250000000003</v>
      </c>
      <c r="C21" s="5"/>
    </row>
    <row r="22" spans="1:3" x14ac:dyDescent="0.25">
      <c r="A22" s="2" t="s">
        <v>10</v>
      </c>
      <c r="B22" s="12">
        <v>0</v>
      </c>
      <c r="C22" s="5"/>
    </row>
    <row r="23" spans="1:3" x14ac:dyDescent="0.25">
      <c r="A23" s="2" t="s">
        <v>11</v>
      </c>
      <c r="B23" s="12">
        <f>SUM(B14:B22)</f>
        <v>137547.57300000006</v>
      </c>
      <c r="C23" s="12">
        <f>SUM(C14:C22)</f>
        <v>0</v>
      </c>
    </row>
    <row r="24" spans="1:3" x14ac:dyDescent="0.25">
      <c r="C24" s="8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Приморский край</vt:lpstr>
      <vt:lpstr>Камчатский край</vt:lpstr>
      <vt:lpstr>Сахалинская область</vt:lpstr>
      <vt:lpstr>Хабаровский край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Булгакова Екатерина Николаевна</dc:creator>
  <cp:lastModifiedBy>Ушаков Роман Евгеньевич</cp:lastModifiedBy>
  <dcterms:created xsi:type="dcterms:W3CDTF">2015-04-24T07:45:03Z</dcterms:created>
  <dcterms:modified xsi:type="dcterms:W3CDTF">2019-10-07T05:29:25Z</dcterms:modified>
</cp:coreProperties>
</file>