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" sheetId="5" r:id="rId5"/>
    <sheet name="июнь 2019" sheetId="6" r:id="rId6"/>
    <sheet name="июль 2019" sheetId="7" r:id="rId7"/>
    <sheet name="август 2019" sheetId="8" r:id="rId8"/>
  </sheets>
  <calcPr calcId="152511"/>
</workbook>
</file>

<file path=xl/calcChain.xml><?xml version="1.0" encoding="utf-8"?>
<calcChain xmlns="http://schemas.openxmlformats.org/spreadsheetml/2006/main">
  <c r="P21" i="8" l="1"/>
  <c r="O21" i="8"/>
  <c r="N21" i="8"/>
  <c r="M21" i="8"/>
  <c r="L21" i="8"/>
  <c r="K21" i="8"/>
  <c r="J21" i="8"/>
  <c r="I21" i="8"/>
  <c r="H21" i="8"/>
  <c r="G21" i="8"/>
  <c r="F21" i="8"/>
  <c r="E21" i="8"/>
  <c r="P21" i="7" l="1"/>
  <c r="O21" i="7"/>
  <c r="N21" i="7"/>
  <c r="M21" i="7"/>
  <c r="L21" i="7"/>
  <c r="K21" i="7"/>
  <c r="J21" i="7"/>
  <c r="I21" i="7"/>
  <c r="H21" i="7"/>
  <c r="G21" i="7"/>
  <c r="F21" i="7"/>
  <c r="E21" i="7"/>
  <c r="P21" i="6" l="1"/>
  <c r="O21" i="6"/>
  <c r="N21" i="6"/>
  <c r="M21" i="6"/>
  <c r="L21" i="6"/>
  <c r="K21" i="6"/>
  <c r="J21" i="6"/>
  <c r="I21" i="6"/>
  <c r="H21" i="6"/>
  <c r="G21" i="6"/>
  <c r="F21" i="6"/>
  <c r="E21" i="6"/>
  <c r="P21" i="5" l="1"/>
  <c r="O21" i="5"/>
  <c r="N21" i="5"/>
  <c r="M21" i="5"/>
  <c r="L21" i="5"/>
  <c r="K21" i="5"/>
  <c r="J21" i="5"/>
  <c r="I21" i="5"/>
  <c r="H21" i="5"/>
  <c r="G21" i="5"/>
  <c r="F21" i="5"/>
  <c r="E21" i="5"/>
  <c r="P21" i="4" l="1"/>
  <c r="O21" i="4"/>
  <c r="N21" i="4"/>
  <c r="M21" i="4"/>
  <c r="L21" i="4"/>
  <c r="K21" i="4"/>
  <c r="J21" i="4"/>
  <c r="I21" i="4"/>
  <c r="H21" i="4"/>
  <c r="G21" i="4"/>
  <c r="F21" i="4"/>
  <c r="E21" i="4"/>
  <c r="F21" i="3" l="1"/>
  <c r="G21" i="3"/>
  <c r="H21" i="3"/>
  <c r="I21" i="3"/>
  <c r="J21" i="3"/>
  <c r="K21" i="3"/>
  <c r="L21" i="3"/>
  <c r="M21" i="3"/>
  <c r="N21" i="3"/>
  <c r="O21" i="3"/>
  <c r="P21" i="3"/>
  <c r="E21" i="3"/>
  <c r="P21" i="2" l="1"/>
  <c r="O21" i="2"/>
  <c r="N21" i="2"/>
  <c r="M21" i="2"/>
  <c r="L21" i="2"/>
  <c r="K21" i="2"/>
  <c r="J21" i="2"/>
  <c r="I21" i="2"/>
  <c r="H21" i="2"/>
  <c r="G21" i="2"/>
  <c r="F21" i="2"/>
  <c r="E21" i="2"/>
  <c r="P21" i="1" l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<sst xmlns="http://schemas.openxmlformats.org/spreadsheetml/2006/main" count="368" uniqueCount="32">
  <si>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</si>
  <si>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</si>
  <si>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</si>
  <si>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</si>
  <si>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</si>
  <si>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</si>
  <si>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</si>
  <si>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</si>
  <si>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</si>
  <si>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</si>
  <si>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</si>
  <si>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</si>
  <si>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</si>
  <si>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</si>
  <si>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</si>
  <si>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</si>
  <si>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</si>
  <si>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</si>
  <si>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</si>
  <si>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</si>
  <si>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</si>
  <si>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</si>
  <si>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</si>
  <si>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</si>
  <si>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</si>
  <si>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</si>
  <si>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</si>
  <si>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</si>
  <si>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</si>
  <si>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</si>
  <si>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           о регистрации и ходе реализации заявок о подключении
       (технологическом присоединении) к газораспределительным сетям
             ________________________________________________
              (наименование субъекта естественной монополии)
</t>
  </si>
  <si>
    <t>Информация
           о регистрации и ходе реализации заявок о подключении
       (технологическом присоединении) к газораспределительным сетям
в Сахалинской области
             ________________________________________________
              (наименование субъекта естественной монополии)
Август,2019год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</si>
</sst>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E2" sqref="E2:F21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22.25" customHeight="1" x14ac:dyDescent="0.2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 customHeight="1" x14ac:dyDescent="0.25">
      <c r="A2" s="33" t="s">
        <v>13</v>
      </c>
      <c r="B2" s="33" t="s">
        <v>0</v>
      </c>
      <c r="C2" s="33"/>
      <c r="D2" s="33"/>
      <c r="E2" s="33" t="s">
        <v>14</v>
      </c>
      <c r="F2" s="33"/>
      <c r="G2" s="33" t="s">
        <v>20</v>
      </c>
      <c r="H2" s="33"/>
      <c r="I2" s="33"/>
      <c r="J2" s="33"/>
      <c r="K2" s="33"/>
      <c r="L2" s="33"/>
      <c r="M2" s="33" t="s">
        <v>21</v>
      </c>
      <c r="N2" s="33"/>
      <c r="O2" s="33" t="s">
        <v>22</v>
      </c>
      <c r="P2" s="33"/>
    </row>
    <row r="3" spans="1:16" x14ac:dyDescent="0.25">
      <c r="A3" s="33"/>
      <c r="B3" s="33"/>
      <c r="C3" s="33"/>
      <c r="D3" s="33"/>
      <c r="E3" s="33" t="s">
        <v>1</v>
      </c>
      <c r="F3" s="33" t="s">
        <v>2</v>
      </c>
      <c r="G3" s="33" t="s">
        <v>1</v>
      </c>
      <c r="H3" s="33" t="s">
        <v>2</v>
      </c>
      <c r="I3" s="33" t="s">
        <v>19</v>
      </c>
      <c r="J3" s="33"/>
      <c r="K3" s="33"/>
      <c r="L3" s="33"/>
      <c r="M3" s="33"/>
      <c r="N3" s="33"/>
      <c r="O3" s="33"/>
      <c r="P3" s="33"/>
    </row>
    <row r="4" spans="1:16" x14ac:dyDescent="0.25">
      <c r="A4" s="33"/>
      <c r="B4" s="33"/>
      <c r="C4" s="33"/>
      <c r="D4" s="33"/>
      <c r="E4" s="33"/>
      <c r="F4" s="33"/>
      <c r="G4" s="33"/>
      <c r="H4" s="33"/>
      <c r="I4" s="33" t="s">
        <v>18</v>
      </c>
      <c r="J4" s="33" t="s">
        <v>3</v>
      </c>
      <c r="K4" s="33"/>
      <c r="L4" s="33"/>
      <c r="M4" s="33" t="s">
        <v>1</v>
      </c>
      <c r="N4" s="33" t="s">
        <v>2</v>
      </c>
      <c r="O4" s="33"/>
      <c r="P4" s="33"/>
    </row>
    <row r="5" spans="1:16" ht="165" x14ac:dyDescent="0.25">
      <c r="A5" s="33"/>
      <c r="B5" s="33"/>
      <c r="C5" s="33"/>
      <c r="D5" s="33"/>
      <c r="E5" s="33"/>
      <c r="F5" s="33"/>
      <c r="G5" s="33"/>
      <c r="H5" s="33"/>
      <c r="I5" s="33"/>
      <c r="J5" s="7" t="s">
        <v>17</v>
      </c>
      <c r="K5" s="2" t="s">
        <v>16</v>
      </c>
      <c r="L5" s="2" t="s">
        <v>15</v>
      </c>
      <c r="M5" s="33"/>
      <c r="N5" s="33"/>
      <c r="O5" s="4" t="s">
        <v>1</v>
      </c>
      <c r="P5" s="2" t="s">
        <v>23</v>
      </c>
    </row>
    <row r="6" spans="1:16" x14ac:dyDescent="0.25">
      <c r="A6" s="33"/>
      <c r="B6" s="33">
        <v>1</v>
      </c>
      <c r="C6" s="33"/>
      <c r="D6" s="33"/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</row>
    <row r="7" spans="1:16" x14ac:dyDescent="0.25">
      <c r="A7" s="2">
        <v>1</v>
      </c>
      <c r="B7" s="33" t="s">
        <v>8</v>
      </c>
      <c r="C7" s="33" t="s">
        <v>6</v>
      </c>
      <c r="D7" s="2" t="s">
        <v>4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</row>
    <row r="8" spans="1:16" ht="60" x14ac:dyDescent="0.25">
      <c r="A8" s="2">
        <v>2</v>
      </c>
      <c r="B8" s="33"/>
      <c r="C8" s="33"/>
      <c r="D8" s="2" t="s">
        <v>5</v>
      </c>
      <c r="E8" s="3">
        <v>18</v>
      </c>
      <c r="F8" s="3">
        <v>23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9</v>
      </c>
      <c r="N8" s="3">
        <v>46.2</v>
      </c>
      <c r="O8" s="3">
        <v>3</v>
      </c>
      <c r="P8" s="3">
        <v>15</v>
      </c>
    </row>
    <row r="9" spans="1:16" x14ac:dyDescent="0.25">
      <c r="A9" s="2">
        <v>3</v>
      </c>
      <c r="B9" s="33"/>
      <c r="C9" s="33" t="s">
        <v>7</v>
      </c>
      <c r="D9" s="2" t="s">
        <v>4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60" x14ac:dyDescent="0.25">
      <c r="A10" s="2">
        <v>4</v>
      </c>
      <c r="B10" s="33"/>
      <c r="C10" s="33"/>
      <c r="D10" s="2" t="s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  <c r="N10" s="3">
        <v>13.1</v>
      </c>
      <c r="O10" s="3">
        <v>0</v>
      </c>
      <c r="P10" s="3">
        <v>0</v>
      </c>
    </row>
    <row r="11" spans="1:16" ht="60" x14ac:dyDescent="0.25">
      <c r="A11" s="2">
        <v>5</v>
      </c>
      <c r="B11" s="33" t="s">
        <v>9</v>
      </c>
      <c r="C11" s="2" t="s">
        <v>6</v>
      </c>
      <c r="D11" s="2" t="s">
        <v>5</v>
      </c>
      <c r="E11" s="3">
        <v>15</v>
      </c>
      <c r="F11" s="3">
        <v>75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25</v>
      </c>
      <c r="N11" s="3">
        <v>133.02000000000001</v>
      </c>
      <c r="O11" s="3">
        <v>16</v>
      </c>
      <c r="P11" s="3">
        <v>80</v>
      </c>
    </row>
    <row r="12" spans="1:16" ht="60" x14ac:dyDescent="0.25">
      <c r="A12" s="2">
        <v>6</v>
      </c>
      <c r="B12" s="33"/>
      <c r="C12" s="2" t="s">
        <v>7</v>
      </c>
      <c r="D12" s="2" t="s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109.96</v>
      </c>
      <c r="O12" s="3">
        <v>2</v>
      </c>
      <c r="P12" s="3">
        <v>115.9</v>
      </c>
    </row>
    <row r="13" spans="1:16" ht="60" x14ac:dyDescent="0.25">
      <c r="A13" s="2">
        <v>7</v>
      </c>
      <c r="B13" s="33" t="s">
        <v>10</v>
      </c>
      <c r="C13" s="2" t="s">
        <v>6</v>
      </c>
      <c r="D13" s="2" t="s">
        <v>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60" x14ac:dyDescent="0.25">
      <c r="A14" s="2">
        <v>8</v>
      </c>
      <c r="B14" s="33"/>
      <c r="C14" s="2" t="s">
        <v>7</v>
      </c>
      <c r="D14" s="2" t="s">
        <v>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48" customHeight="1" x14ac:dyDescent="0.25">
      <c r="A15" s="2">
        <v>9</v>
      </c>
      <c r="B15" s="33" t="s">
        <v>11</v>
      </c>
      <c r="C15" s="33" t="s">
        <v>24</v>
      </c>
      <c r="D15" s="33"/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43.5" customHeight="1" x14ac:dyDescent="0.25">
      <c r="A16" s="2">
        <v>10</v>
      </c>
      <c r="B16" s="33"/>
      <c r="C16" s="33" t="s">
        <v>25</v>
      </c>
      <c r="D16" s="33"/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94.5" customHeight="1" x14ac:dyDescent="0.25">
      <c r="A17" s="2">
        <v>11</v>
      </c>
      <c r="B17" s="33"/>
      <c r="C17" s="33" t="s">
        <v>26</v>
      </c>
      <c r="D17" s="33"/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36.75" customHeight="1" x14ac:dyDescent="0.25">
      <c r="A18" s="2">
        <v>12</v>
      </c>
      <c r="B18" s="33"/>
      <c r="C18" s="33" t="s">
        <v>27</v>
      </c>
      <c r="D18" s="33"/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91.5" customHeight="1" x14ac:dyDescent="0.25">
      <c r="A19" s="2">
        <v>13</v>
      </c>
      <c r="B19" s="33"/>
      <c r="C19" s="33" t="s">
        <v>28</v>
      </c>
      <c r="D19" s="33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90.75" customHeight="1" x14ac:dyDescent="0.25">
      <c r="A20" s="2">
        <v>14</v>
      </c>
      <c r="B20" s="33"/>
      <c r="C20" s="33" t="s">
        <v>29</v>
      </c>
      <c r="D20" s="33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x14ac:dyDescent="0.25">
      <c r="A21" s="2">
        <v>15</v>
      </c>
      <c r="B21" s="33" t="s">
        <v>12</v>
      </c>
      <c r="C21" s="33"/>
      <c r="D21" s="33"/>
      <c r="E21" s="3">
        <f>SUM(E8:E20)</f>
        <v>33</v>
      </c>
      <c r="F21" s="3">
        <f t="shared" ref="F21:P21" si="0">SUM(F8:F20)</f>
        <v>98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40</v>
      </c>
      <c r="N21" s="3">
        <f t="shared" si="0"/>
        <v>302.28000000000003</v>
      </c>
      <c r="O21" s="3">
        <f t="shared" si="0"/>
        <v>21</v>
      </c>
      <c r="P21" s="3">
        <f t="shared" si="0"/>
        <v>210.9</v>
      </c>
    </row>
  </sheetData>
  <mergeCells count="30">
    <mergeCell ref="A1:P1"/>
    <mergeCell ref="J4:L4"/>
    <mergeCell ref="I4:I5"/>
    <mergeCell ref="I3:L3"/>
    <mergeCell ref="G2:L2"/>
    <mergeCell ref="G3:G5"/>
    <mergeCell ref="C17:D17"/>
    <mergeCell ref="C18:D18"/>
    <mergeCell ref="C9:C10"/>
    <mergeCell ref="A2:A6"/>
    <mergeCell ref="E2:F2"/>
    <mergeCell ref="E3:E5"/>
    <mergeCell ref="F3:F5"/>
    <mergeCell ref="B11:B12"/>
    <mergeCell ref="C20:D20"/>
    <mergeCell ref="C19:D19"/>
    <mergeCell ref="B15:B20"/>
    <mergeCell ref="B21:D21"/>
    <mergeCell ref="O2:P4"/>
    <mergeCell ref="B2:D5"/>
    <mergeCell ref="B6:D6"/>
    <mergeCell ref="C7:C8"/>
    <mergeCell ref="B7:B10"/>
    <mergeCell ref="H3:H5"/>
    <mergeCell ref="M2:N3"/>
    <mergeCell ref="M4:M5"/>
    <mergeCell ref="N4:N5"/>
    <mergeCell ref="B13:B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13" zoomScale="90" zoomScaleNormal="90" workbookViewId="0">
      <selection activeCell="F3" sqref="F3:F5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34.25" customHeight="1" x14ac:dyDescent="0.2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 customHeight="1" x14ac:dyDescent="0.25">
      <c r="A2" s="35" t="s">
        <v>13</v>
      </c>
      <c r="B2" s="35" t="s">
        <v>0</v>
      </c>
      <c r="C2" s="35"/>
      <c r="D2" s="35"/>
      <c r="E2" s="35" t="s">
        <v>14</v>
      </c>
      <c r="F2" s="35"/>
      <c r="G2" s="35" t="s">
        <v>20</v>
      </c>
      <c r="H2" s="35"/>
      <c r="I2" s="35"/>
      <c r="J2" s="35"/>
      <c r="K2" s="35"/>
      <c r="L2" s="35"/>
      <c r="M2" s="35" t="s">
        <v>21</v>
      </c>
      <c r="N2" s="35"/>
      <c r="O2" s="35" t="s">
        <v>22</v>
      </c>
      <c r="P2" s="35"/>
    </row>
    <row r="3" spans="1:16" x14ac:dyDescent="0.25">
      <c r="A3" s="35"/>
      <c r="B3" s="35"/>
      <c r="C3" s="35"/>
      <c r="D3" s="35"/>
      <c r="E3" s="35" t="s">
        <v>1</v>
      </c>
      <c r="F3" s="35" t="s">
        <v>2</v>
      </c>
      <c r="G3" s="35" t="s">
        <v>1</v>
      </c>
      <c r="H3" s="35" t="s">
        <v>2</v>
      </c>
      <c r="I3" s="35" t="s">
        <v>19</v>
      </c>
      <c r="J3" s="35"/>
      <c r="K3" s="35"/>
      <c r="L3" s="35"/>
      <c r="M3" s="35"/>
      <c r="N3" s="35"/>
      <c r="O3" s="35"/>
      <c r="P3" s="35"/>
    </row>
    <row r="4" spans="1:16" ht="21.75" customHeight="1" x14ac:dyDescent="0.25">
      <c r="A4" s="35"/>
      <c r="B4" s="35"/>
      <c r="C4" s="35"/>
      <c r="D4" s="35"/>
      <c r="E4" s="35"/>
      <c r="F4" s="35"/>
      <c r="G4" s="35"/>
      <c r="H4" s="35"/>
      <c r="I4" s="35" t="s">
        <v>18</v>
      </c>
      <c r="J4" s="36" t="s">
        <v>3</v>
      </c>
      <c r="K4" s="36"/>
      <c r="L4" s="36"/>
      <c r="M4" s="35" t="s">
        <v>1</v>
      </c>
      <c r="N4" s="35" t="s">
        <v>2</v>
      </c>
      <c r="O4" s="35"/>
      <c r="P4" s="35"/>
    </row>
    <row r="5" spans="1:16" ht="165" x14ac:dyDescent="0.25">
      <c r="A5" s="35"/>
      <c r="B5" s="35"/>
      <c r="C5" s="35"/>
      <c r="D5" s="35"/>
      <c r="E5" s="35"/>
      <c r="F5" s="35"/>
      <c r="G5" s="35"/>
      <c r="H5" s="35"/>
      <c r="I5" s="35"/>
      <c r="J5" s="8" t="s">
        <v>17</v>
      </c>
      <c r="K5" s="9" t="s">
        <v>16</v>
      </c>
      <c r="L5" s="9" t="s">
        <v>15</v>
      </c>
      <c r="M5" s="35"/>
      <c r="N5" s="35"/>
      <c r="O5" s="10" t="s">
        <v>1</v>
      </c>
      <c r="P5" s="9" t="s">
        <v>23</v>
      </c>
    </row>
    <row r="6" spans="1:16" x14ac:dyDescent="0.25">
      <c r="A6" s="35"/>
      <c r="B6" s="35">
        <v>1</v>
      </c>
      <c r="C6" s="35"/>
      <c r="D6" s="35"/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</row>
    <row r="7" spans="1:16" x14ac:dyDescent="0.25">
      <c r="A7" s="5">
        <v>1</v>
      </c>
      <c r="B7" s="33" t="s">
        <v>8</v>
      </c>
      <c r="C7" s="33" t="s">
        <v>6</v>
      </c>
      <c r="D7" s="5" t="s">
        <v>4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ht="60" x14ac:dyDescent="0.25">
      <c r="A8" s="5">
        <v>2</v>
      </c>
      <c r="B8" s="33"/>
      <c r="C8" s="33"/>
      <c r="D8" s="5" t="s">
        <v>5</v>
      </c>
      <c r="E8" s="6">
        <v>20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18</v>
      </c>
      <c r="N8" s="6">
        <v>90</v>
      </c>
      <c r="O8" s="6">
        <v>3</v>
      </c>
      <c r="P8" s="6">
        <v>15</v>
      </c>
    </row>
    <row r="9" spans="1:16" x14ac:dyDescent="0.25">
      <c r="A9" s="5">
        <v>3</v>
      </c>
      <c r="B9" s="33"/>
      <c r="C9" s="33" t="s">
        <v>7</v>
      </c>
      <c r="D9" s="5" t="s">
        <v>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60" x14ac:dyDescent="0.25">
      <c r="A10" s="5">
        <v>4</v>
      </c>
      <c r="B10" s="33"/>
      <c r="C10" s="33"/>
      <c r="D10" s="5" t="s">
        <v>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5</v>
      </c>
      <c r="O10" s="6">
        <v>0</v>
      </c>
      <c r="P10" s="6">
        <v>0</v>
      </c>
    </row>
    <row r="11" spans="1:16" ht="60" x14ac:dyDescent="0.25">
      <c r="A11" s="5">
        <v>5</v>
      </c>
      <c r="B11" s="33" t="s">
        <v>9</v>
      </c>
      <c r="C11" s="5" t="s">
        <v>6</v>
      </c>
      <c r="D11" s="5" t="s">
        <v>5</v>
      </c>
      <c r="E11" s="6">
        <v>22</v>
      </c>
      <c r="F11" s="6">
        <v>110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50</v>
      </c>
      <c r="N11" s="6">
        <v>250</v>
      </c>
      <c r="O11" s="6">
        <v>14</v>
      </c>
      <c r="P11" s="6">
        <v>72.599999999999994</v>
      </c>
    </row>
    <row r="12" spans="1:16" ht="60" x14ac:dyDescent="0.25">
      <c r="A12" s="5">
        <v>6</v>
      </c>
      <c r="B12" s="33"/>
      <c r="C12" s="5" t="s">
        <v>7</v>
      </c>
      <c r="D12" s="5" t="s">
        <v>5</v>
      </c>
      <c r="E12" s="6">
        <v>3</v>
      </c>
      <c r="F12" s="6">
        <v>49.77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12.27</v>
      </c>
      <c r="O12" s="6">
        <v>0</v>
      </c>
      <c r="P12" s="6">
        <v>0</v>
      </c>
    </row>
    <row r="13" spans="1:16" ht="60" x14ac:dyDescent="0.25">
      <c r="A13" s="5">
        <v>7</v>
      </c>
      <c r="B13" s="33" t="s">
        <v>10</v>
      </c>
      <c r="C13" s="5" t="s">
        <v>6</v>
      </c>
      <c r="D13" s="5" t="s">
        <v>5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60" x14ac:dyDescent="0.25">
      <c r="A14" s="5">
        <v>8</v>
      </c>
      <c r="B14" s="33"/>
      <c r="C14" s="5" t="s">
        <v>7</v>
      </c>
      <c r="D14" s="5" t="s">
        <v>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ht="48" customHeight="1" x14ac:dyDescent="0.25">
      <c r="A15" s="5">
        <v>9</v>
      </c>
      <c r="B15" s="33" t="s">
        <v>11</v>
      </c>
      <c r="C15" s="33" t="s">
        <v>24</v>
      </c>
      <c r="D15" s="33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43.5" customHeight="1" x14ac:dyDescent="0.25">
      <c r="A16" s="5">
        <v>10</v>
      </c>
      <c r="B16" s="33"/>
      <c r="C16" s="33" t="s">
        <v>25</v>
      </c>
      <c r="D16" s="3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94.5" customHeight="1" x14ac:dyDescent="0.25">
      <c r="A17" s="5">
        <v>11</v>
      </c>
      <c r="B17" s="33"/>
      <c r="C17" s="33" t="s">
        <v>26</v>
      </c>
      <c r="D17" s="33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36.75" customHeight="1" x14ac:dyDescent="0.25">
      <c r="A18" s="5">
        <v>12</v>
      </c>
      <c r="B18" s="33"/>
      <c r="C18" s="33" t="s">
        <v>27</v>
      </c>
      <c r="D18" s="3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91.5" customHeight="1" x14ac:dyDescent="0.25">
      <c r="A19" s="5">
        <v>13</v>
      </c>
      <c r="B19" s="33"/>
      <c r="C19" s="33" t="s">
        <v>28</v>
      </c>
      <c r="D19" s="33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90.75" customHeight="1" x14ac:dyDescent="0.25">
      <c r="A20" s="5">
        <v>14</v>
      </c>
      <c r="B20" s="33"/>
      <c r="C20" s="33" t="s">
        <v>29</v>
      </c>
      <c r="D20" s="3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x14ac:dyDescent="0.25">
      <c r="A21" s="5">
        <v>15</v>
      </c>
      <c r="B21" s="33" t="s">
        <v>12</v>
      </c>
      <c r="C21" s="33"/>
      <c r="D21" s="33"/>
      <c r="E21" s="5">
        <f>SUM(E8:E20)</f>
        <v>45</v>
      </c>
      <c r="F21" s="5">
        <f t="shared" ref="F21:P21" si="0">SUM(F8:F20)</f>
        <v>259.77</v>
      </c>
      <c r="G21" s="5">
        <f t="shared" si="0"/>
        <v>0</v>
      </c>
      <c r="H21" s="5">
        <f t="shared" si="0"/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70</v>
      </c>
      <c r="N21" s="5">
        <f t="shared" si="0"/>
        <v>357.27</v>
      </c>
      <c r="O21" s="5">
        <f t="shared" si="0"/>
        <v>17</v>
      </c>
      <c r="P21" s="5">
        <f t="shared" si="0"/>
        <v>87.6</v>
      </c>
    </row>
  </sheetData>
  <mergeCells count="30">
    <mergeCell ref="A1:P1"/>
    <mergeCell ref="O2:P4"/>
    <mergeCell ref="E3:E5"/>
    <mergeCell ref="F3:F5"/>
    <mergeCell ref="G3:G5"/>
    <mergeCell ref="H3:H5"/>
    <mergeCell ref="M4:M5"/>
    <mergeCell ref="N4:N5"/>
    <mergeCell ref="M2:N3"/>
    <mergeCell ref="B6:D6"/>
    <mergeCell ref="A2:A6"/>
    <mergeCell ref="B2:D5"/>
    <mergeCell ref="E2:F2"/>
    <mergeCell ref="G2:L2"/>
    <mergeCell ref="I3:L3"/>
    <mergeCell ref="I4:I5"/>
    <mergeCell ref="J4:L4"/>
    <mergeCell ref="C19:D19"/>
    <mergeCell ref="C20:D20"/>
    <mergeCell ref="B21:D21"/>
    <mergeCell ref="B7:B10"/>
    <mergeCell ref="C7:C8"/>
    <mergeCell ref="C9:C10"/>
    <mergeCell ref="B11:B12"/>
    <mergeCell ref="B13:B14"/>
    <mergeCell ref="B15:B20"/>
    <mergeCell ref="C15:D15"/>
    <mergeCell ref="C16:D16"/>
    <mergeCell ref="C17:D17"/>
    <mergeCell ref="C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workbookViewId="0">
      <pane ySplit="6" topLeftCell="A7" activePane="bottomLeft" state="frozen"/>
      <selection pane="bottomLeft" activeCell="G8" sqref="G8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34.25" hidden="1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" customHeight="1" x14ac:dyDescent="0.2">
      <c r="A2" s="38" t="s">
        <v>13</v>
      </c>
      <c r="B2" s="38" t="s">
        <v>0</v>
      </c>
      <c r="C2" s="38"/>
      <c r="D2" s="38"/>
      <c r="E2" s="38" t="s">
        <v>14</v>
      </c>
      <c r="F2" s="38"/>
      <c r="G2" s="38" t="s">
        <v>20</v>
      </c>
      <c r="H2" s="38"/>
      <c r="I2" s="38"/>
      <c r="J2" s="38"/>
      <c r="K2" s="38"/>
      <c r="L2" s="38"/>
      <c r="M2" s="38" t="s">
        <v>21</v>
      </c>
      <c r="N2" s="38"/>
      <c r="O2" s="38" t="s">
        <v>22</v>
      </c>
      <c r="P2" s="38"/>
    </row>
    <row r="3" spans="1:16" x14ac:dyDescent="0.2">
      <c r="A3" s="38"/>
      <c r="B3" s="38"/>
      <c r="C3" s="38"/>
      <c r="D3" s="38"/>
      <c r="E3" s="38" t="s">
        <v>1</v>
      </c>
      <c r="F3" s="38" t="s">
        <v>2</v>
      </c>
      <c r="G3" s="38" t="s">
        <v>1</v>
      </c>
      <c r="H3" s="38" t="s">
        <v>2</v>
      </c>
      <c r="I3" s="38" t="s">
        <v>19</v>
      </c>
      <c r="J3" s="38"/>
      <c r="K3" s="38"/>
      <c r="L3" s="38"/>
      <c r="M3" s="38"/>
      <c r="N3" s="38"/>
      <c r="O3" s="38"/>
      <c r="P3" s="38"/>
    </row>
    <row r="4" spans="1:16" ht="21.75" customHeight="1" x14ac:dyDescent="0.2">
      <c r="A4" s="38"/>
      <c r="B4" s="38"/>
      <c r="C4" s="38"/>
      <c r="D4" s="38"/>
      <c r="E4" s="38"/>
      <c r="F4" s="38"/>
      <c r="G4" s="38"/>
      <c r="H4" s="38"/>
      <c r="I4" s="38" t="s">
        <v>18</v>
      </c>
      <c r="J4" s="39" t="s">
        <v>3</v>
      </c>
      <c r="K4" s="39"/>
      <c r="L4" s="39"/>
      <c r="M4" s="38" t="s">
        <v>1</v>
      </c>
      <c r="N4" s="38" t="s">
        <v>2</v>
      </c>
      <c r="O4" s="38"/>
      <c r="P4" s="38"/>
    </row>
    <row r="5" spans="1:16" ht="67.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12" t="s">
        <v>17</v>
      </c>
      <c r="K5" s="12" t="s">
        <v>16</v>
      </c>
      <c r="L5" s="12" t="s">
        <v>15</v>
      </c>
      <c r="M5" s="38"/>
      <c r="N5" s="38"/>
      <c r="O5" s="13" t="s">
        <v>1</v>
      </c>
      <c r="P5" s="12" t="s">
        <v>23</v>
      </c>
    </row>
    <row r="6" spans="1:16" x14ac:dyDescent="0.2">
      <c r="A6" s="38"/>
      <c r="B6" s="38">
        <v>1</v>
      </c>
      <c r="C6" s="38"/>
      <c r="D6" s="38"/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</row>
    <row r="7" spans="1:16" x14ac:dyDescent="0.2">
      <c r="A7" s="14">
        <v>1</v>
      </c>
      <c r="B7" s="37" t="s">
        <v>8</v>
      </c>
      <c r="C7" s="37" t="s">
        <v>6</v>
      </c>
      <c r="D7" s="14" t="s">
        <v>4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51" x14ac:dyDescent="0.2">
      <c r="A8" s="14">
        <v>2</v>
      </c>
      <c r="B8" s="37"/>
      <c r="C8" s="37"/>
      <c r="D8" s="14" t="s">
        <v>5</v>
      </c>
      <c r="E8" s="15">
        <v>17</v>
      </c>
      <c r="F8" s="15">
        <v>85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15</v>
      </c>
      <c r="N8" s="15">
        <v>75</v>
      </c>
      <c r="O8" s="15">
        <v>3</v>
      </c>
      <c r="P8" s="15">
        <v>15</v>
      </c>
    </row>
    <row r="9" spans="1:16" x14ac:dyDescent="0.2">
      <c r="A9" s="14">
        <v>3</v>
      </c>
      <c r="B9" s="37"/>
      <c r="C9" s="37" t="s">
        <v>7</v>
      </c>
      <c r="D9" s="14" t="s">
        <v>4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ht="51" x14ac:dyDescent="0.2">
      <c r="A10" s="14">
        <v>4</v>
      </c>
      <c r="B10" s="37"/>
      <c r="C10" s="37"/>
      <c r="D10" s="14" t="s">
        <v>5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51" x14ac:dyDescent="0.2">
      <c r="A11" s="14">
        <v>5</v>
      </c>
      <c r="B11" s="37" t="s">
        <v>9</v>
      </c>
      <c r="C11" s="14" t="s">
        <v>6</v>
      </c>
      <c r="D11" s="14" t="s">
        <v>5</v>
      </c>
      <c r="E11" s="15">
        <v>34</v>
      </c>
      <c r="F11" s="15">
        <v>170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58</v>
      </c>
      <c r="N11" s="15">
        <v>290.3</v>
      </c>
      <c r="O11" s="15">
        <v>16</v>
      </c>
      <c r="P11" s="15">
        <v>80</v>
      </c>
    </row>
    <row r="12" spans="1:16" ht="51" x14ac:dyDescent="0.2">
      <c r="A12" s="14">
        <v>6</v>
      </c>
      <c r="B12" s="37"/>
      <c r="C12" s="14" t="s">
        <v>7</v>
      </c>
      <c r="D12" s="14" t="s">
        <v>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5</v>
      </c>
      <c r="N12" s="15">
        <v>181.05</v>
      </c>
      <c r="O12" s="15">
        <v>4</v>
      </c>
      <c r="P12" s="15">
        <v>278.22000000000003</v>
      </c>
    </row>
    <row r="13" spans="1:16" ht="51" x14ac:dyDescent="0.2">
      <c r="A13" s="14">
        <v>7</v>
      </c>
      <c r="B13" s="37" t="s">
        <v>10</v>
      </c>
      <c r="C13" s="14" t="s">
        <v>6</v>
      </c>
      <c r="D13" s="14" t="s">
        <v>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51" x14ac:dyDescent="0.2">
      <c r="A14" s="14">
        <v>8</v>
      </c>
      <c r="B14" s="37"/>
      <c r="C14" s="14" t="s">
        <v>7</v>
      </c>
      <c r="D14" s="14" t="s">
        <v>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79.5" customHeight="1" x14ac:dyDescent="0.2">
      <c r="A15" s="14">
        <v>9</v>
      </c>
      <c r="B15" s="37" t="s">
        <v>11</v>
      </c>
      <c r="C15" s="37" t="s">
        <v>24</v>
      </c>
      <c r="D15" s="37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43.5" customHeight="1" x14ac:dyDescent="0.2">
      <c r="A16" s="14">
        <v>10</v>
      </c>
      <c r="B16" s="37"/>
      <c r="C16" s="37" t="s">
        <v>25</v>
      </c>
      <c r="D16" s="37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94.5" customHeight="1" x14ac:dyDescent="0.2">
      <c r="A17" s="14">
        <v>11</v>
      </c>
      <c r="B17" s="37"/>
      <c r="C17" s="37" t="s">
        <v>26</v>
      </c>
      <c r="D17" s="37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51.1</v>
      </c>
      <c r="O17" s="15">
        <v>0</v>
      </c>
      <c r="P17" s="15">
        <v>0</v>
      </c>
    </row>
    <row r="18" spans="1:16" ht="36.75" customHeight="1" x14ac:dyDescent="0.2">
      <c r="A18" s="14">
        <v>12</v>
      </c>
      <c r="B18" s="37"/>
      <c r="C18" s="37" t="s">
        <v>27</v>
      </c>
      <c r="D18" s="37"/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91.5" customHeight="1" x14ac:dyDescent="0.2">
      <c r="A19" s="14">
        <v>13</v>
      </c>
      <c r="B19" s="37"/>
      <c r="C19" s="37" t="s">
        <v>28</v>
      </c>
      <c r="D19" s="37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90.75" customHeight="1" x14ac:dyDescent="0.2">
      <c r="A20" s="14">
        <v>14</v>
      </c>
      <c r="B20" s="37"/>
      <c r="C20" s="37" t="s">
        <v>29</v>
      </c>
      <c r="D20" s="37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x14ac:dyDescent="0.2">
      <c r="A21" s="14">
        <v>15</v>
      </c>
      <c r="B21" s="37" t="s">
        <v>12</v>
      </c>
      <c r="C21" s="37"/>
      <c r="D21" s="37"/>
      <c r="E21" s="14">
        <f>SUM(E7:E20)</f>
        <v>51</v>
      </c>
      <c r="F21" s="14">
        <f t="shared" ref="F21:P21" si="0">SUM(F7:F20)</f>
        <v>255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79</v>
      </c>
      <c r="N21" s="14">
        <f t="shared" si="0"/>
        <v>597.45000000000005</v>
      </c>
      <c r="O21" s="14">
        <f t="shared" si="0"/>
        <v>23</v>
      </c>
      <c r="P21" s="14">
        <f t="shared" si="0"/>
        <v>373.22</v>
      </c>
    </row>
  </sheetData>
  <mergeCells count="30"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B21:D21"/>
    <mergeCell ref="B15:B20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r:id="rId1"/>
  <ignoredErrors>
    <ignoredError sqref="E21:P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workbookViewId="0">
      <pane ySplit="6" topLeftCell="A7" activePane="bottomLeft" state="frozen"/>
      <selection pane="bottomLeft" activeCell="L14" sqref="L14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34.25" hidden="1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" customHeight="1" x14ac:dyDescent="0.2">
      <c r="A2" s="38" t="s">
        <v>13</v>
      </c>
      <c r="B2" s="38" t="s">
        <v>0</v>
      </c>
      <c r="C2" s="38"/>
      <c r="D2" s="38"/>
      <c r="E2" s="38" t="s">
        <v>14</v>
      </c>
      <c r="F2" s="38"/>
      <c r="G2" s="38" t="s">
        <v>20</v>
      </c>
      <c r="H2" s="38"/>
      <c r="I2" s="38"/>
      <c r="J2" s="38"/>
      <c r="K2" s="38"/>
      <c r="L2" s="38"/>
      <c r="M2" s="38" t="s">
        <v>21</v>
      </c>
      <c r="N2" s="38"/>
      <c r="O2" s="38" t="s">
        <v>22</v>
      </c>
      <c r="P2" s="38"/>
    </row>
    <row r="3" spans="1:16" x14ac:dyDescent="0.2">
      <c r="A3" s="38"/>
      <c r="B3" s="38"/>
      <c r="C3" s="38"/>
      <c r="D3" s="38"/>
      <c r="E3" s="38" t="s">
        <v>1</v>
      </c>
      <c r="F3" s="38" t="s">
        <v>2</v>
      </c>
      <c r="G3" s="38" t="s">
        <v>1</v>
      </c>
      <c r="H3" s="38" t="s">
        <v>2</v>
      </c>
      <c r="I3" s="38" t="s">
        <v>19</v>
      </c>
      <c r="J3" s="38"/>
      <c r="K3" s="38"/>
      <c r="L3" s="38"/>
      <c r="M3" s="38"/>
      <c r="N3" s="38"/>
      <c r="O3" s="38"/>
      <c r="P3" s="38"/>
    </row>
    <row r="4" spans="1:16" ht="21.75" customHeight="1" x14ac:dyDescent="0.2">
      <c r="A4" s="38"/>
      <c r="B4" s="38"/>
      <c r="C4" s="38"/>
      <c r="D4" s="38"/>
      <c r="E4" s="38"/>
      <c r="F4" s="38"/>
      <c r="G4" s="38"/>
      <c r="H4" s="38"/>
      <c r="I4" s="38" t="s">
        <v>18</v>
      </c>
      <c r="J4" s="39" t="s">
        <v>3</v>
      </c>
      <c r="K4" s="39"/>
      <c r="L4" s="39"/>
      <c r="M4" s="38" t="s">
        <v>1</v>
      </c>
      <c r="N4" s="38" t="s">
        <v>2</v>
      </c>
      <c r="O4" s="38"/>
      <c r="P4" s="38"/>
    </row>
    <row r="5" spans="1:16" ht="67.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16" t="s">
        <v>17</v>
      </c>
      <c r="K5" s="16" t="s">
        <v>16</v>
      </c>
      <c r="L5" s="16" t="s">
        <v>15</v>
      </c>
      <c r="M5" s="38"/>
      <c r="N5" s="38"/>
      <c r="O5" s="18" t="s">
        <v>1</v>
      </c>
      <c r="P5" s="16" t="s">
        <v>23</v>
      </c>
    </row>
    <row r="6" spans="1:16" x14ac:dyDescent="0.2">
      <c r="A6" s="38"/>
      <c r="B6" s="38">
        <v>1</v>
      </c>
      <c r="C6" s="38"/>
      <c r="D6" s="38"/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</row>
    <row r="7" spans="1:16" x14ac:dyDescent="0.2">
      <c r="A7" s="17">
        <v>1</v>
      </c>
      <c r="B7" s="37" t="s">
        <v>8</v>
      </c>
      <c r="C7" s="37" t="s">
        <v>6</v>
      </c>
      <c r="D7" s="17" t="s">
        <v>4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51" x14ac:dyDescent="0.2">
      <c r="A8" s="17">
        <v>2</v>
      </c>
      <c r="B8" s="37"/>
      <c r="C8" s="37"/>
      <c r="D8" s="17" t="s">
        <v>5</v>
      </c>
      <c r="E8" s="15">
        <v>24</v>
      </c>
      <c r="F8" s="15">
        <v>120</v>
      </c>
      <c r="G8" s="15">
        <v>31</v>
      </c>
      <c r="H8" s="15">
        <v>155</v>
      </c>
      <c r="I8" s="15">
        <v>0</v>
      </c>
      <c r="J8" s="15">
        <v>0</v>
      </c>
      <c r="K8" s="15">
        <v>31</v>
      </c>
      <c r="L8" s="15">
        <v>0</v>
      </c>
      <c r="M8" s="15">
        <v>17</v>
      </c>
      <c r="N8" s="15">
        <v>85</v>
      </c>
      <c r="O8" s="15">
        <v>2</v>
      </c>
      <c r="P8" s="15">
        <v>10</v>
      </c>
    </row>
    <row r="9" spans="1:16" x14ac:dyDescent="0.2">
      <c r="A9" s="17">
        <v>3</v>
      </c>
      <c r="B9" s="37"/>
      <c r="C9" s="37" t="s">
        <v>7</v>
      </c>
      <c r="D9" s="17" t="s">
        <v>4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</row>
    <row r="10" spans="1:16" ht="51" x14ac:dyDescent="0.2">
      <c r="A10" s="17">
        <v>4</v>
      </c>
      <c r="B10" s="37"/>
      <c r="C10" s="37"/>
      <c r="D10" s="17" t="s">
        <v>5</v>
      </c>
      <c r="E10" s="15">
        <v>0</v>
      </c>
      <c r="F10" s="15">
        <v>0</v>
      </c>
      <c r="G10" s="15">
        <v>1</v>
      </c>
      <c r="H10" s="15">
        <v>15.5</v>
      </c>
      <c r="I10" s="15">
        <v>0</v>
      </c>
      <c r="J10" s="15">
        <v>0</v>
      </c>
      <c r="K10" s="15">
        <v>1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51" x14ac:dyDescent="0.2">
      <c r="A11" s="17">
        <v>5</v>
      </c>
      <c r="B11" s="37" t="s">
        <v>9</v>
      </c>
      <c r="C11" s="17" t="s">
        <v>6</v>
      </c>
      <c r="D11" s="17" t="s">
        <v>5</v>
      </c>
      <c r="E11" s="15">
        <v>48</v>
      </c>
      <c r="F11" s="15">
        <v>240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74</v>
      </c>
      <c r="N11" s="15">
        <v>374.49</v>
      </c>
      <c r="O11" s="15">
        <v>32</v>
      </c>
      <c r="P11" s="15">
        <v>160</v>
      </c>
    </row>
    <row r="12" spans="1:16" ht="51" x14ac:dyDescent="0.2">
      <c r="A12" s="17">
        <v>6</v>
      </c>
      <c r="B12" s="37"/>
      <c r="C12" s="17" t="s">
        <v>7</v>
      </c>
      <c r="D12" s="17" t="s">
        <v>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5</v>
      </c>
      <c r="N12" s="15">
        <v>151.43</v>
      </c>
      <c r="O12" s="15">
        <v>2</v>
      </c>
      <c r="P12" s="15">
        <v>12.7</v>
      </c>
    </row>
    <row r="13" spans="1:16" ht="51" x14ac:dyDescent="0.2">
      <c r="A13" s="17">
        <v>7</v>
      </c>
      <c r="B13" s="37" t="s">
        <v>10</v>
      </c>
      <c r="C13" s="17" t="s">
        <v>6</v>
      </c>
      <c r="D13" s="17" t="s">
        <v>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51" x14ac:dyDescent="0.2">
      <c r="A14" s="17">
        <v>8</v>
      </c>
      <c r="B14" s="37"/>
      <c r="C14" s="17" t="s">
        <v>7</v>
      </c>
      <c r="D14" s="17" t="s">
        <v>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79.5" customHeight="1" x14ac:dyDescent="0.2">
      <c r="A15" s="17">
        <v>9</v>
      </c>
      <c r="B15" s="37" t="s">
        <v>11</v>
      </c>
      <c r="C15" s="37" t="s">
        <v>24</v>
      </c>
      <c r="D15" s="37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43.5" customHeight="1" x14ac:dyDescent="0.2">
      <c r="A16" s="17">
        <v>10</v>
      </c>
      <c r="B16" s="37"/>
      <c r="C16" s="37" t="s">
        <v>25</v>
      </c>
      <c r="D16" s="37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94.5" customHeight="1" x14ac:dyDescent="0.2">
      <c r="A17" s="17">
        <v>11</v>
      </c>
      <c r="B17" s="37"/>
      <c r="C17" s="37" t="s">
        <v>26</v>
      </c>
      <c r="D17" s="37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36.75" customHeight="1" x14ac:dyDescent="0.2">
      <c r="A18" s="17">
        <v>12</v>
      </c>
      <c r="B18" s="37"/>
      <c r="C18" s="37" t="s">
        <v>27</v>
      </c>
      <c r="D18" s="37"/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91.5" customHeight="1" x14ac:dyDescent="0.2">
      <c r="A19" s="17">
        <v>13</v>
      </c>
      <c r="B19" s="37"/>
      <c r="C19" s="37" t="s">
        <v>28</v>
      </c>
      <c r="D19" s="37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90.75" customHeight="1" x14ac:dyDescent="0.2">
      <c r="A20" s="17">
        <v>14</v>
      </c>
      <c r="B20" s="37"/>
      <c r="C20" s="37" t="s">
        <v>29</v>
      </c>
      <c r="D20" s="37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x14ac:dyDescent="0.2">
      <c r="A21" s="17">
        <v>15</v>
      </c>
      <c r="B21" s="37" t="s">
        <v>12</v>
      </c>
      <c r="C21" s="37"/>
      <c r="D21" s="37"/>
      <c r="E21" s="17">
        <f>SUM(E7:E20)</f>
        <v>72</v>
      </c>
      <c r="F21" s="17">
        <f t="shared" ref="F21:P21" si="0">SUM(F7:F20)</f>
        <v>360</v>
      </c>
      <c r="G21" s="17">
        <f t="shared" si="0"/>
        <v>32</v>
      </c>
      <c r="H21" s="17">
        <f t="shared" si="0"/>
        <v>170.5</v>
      </c>
      <c r="I21" s="17">
        <f t="shared" si="0"/>
        <v>0</v>
      </c>
      <c r="J21" s="17">
        <f t="shared" si="0"/>
        <v>0</v>
      </c>
      <c r="K21" s="17">
        <f t="shared" si="0"/>
        <v>32</v>
      </c>
      <c r="L21" s="17">
        <f t="shared" si="0"/>
        <v>0</v>
      </c>
      <c r="M21" s="17">
        <f t="shared" si="0"/>
        <v>96</v>
      </c>
      <c r="N21" s="17">
        <f t="shared" si="0"/>
        <v>610.92000000000007</v>
      </c>
      <c r="O21" s="17">
        <f t="shared" si="0"/>
        <v>36</v>
      </c>
      <c r="P21" s="17">
        <f t="shared" si="0"/>
        <v>182.7</v>
      </c>
    </row>
  </sheetData>
  <mergeCells count="30">
    <mergeCell ref="B21:D21"/>
    <mergeCell ref="B15:B20"/>
    <mergeCell ref="C15:D15"/>
    <mergeCell ref="C16:D16"/>
    <mergeCell ref="C17:D17"/>
    <mergeCell ref="C18:D18"/>
    <mergeCell ref="C19:D19"/>
    <mergeCell ref="C20:D20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workbookViewId="0">
      <pane ySplit="6" topLeftCell="A7" activePane="bottomLeft" state="frozen"/>
      <selection pane="bottomLeft" activeCell="M21" sqref="M21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34.25" hidden="1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" customHeight="1" x14ac:dyDescent="0.2">
      <c r="A2" s="38" t="s">
        <v>13</v>
      </c>
      <c r="B2" s="38" t="s">
        <v>0</v>
      </c>
      <c r="C2" s="38"/>
      <c r="D2" s="38"/>
      <c r="E2" s="38" t="s">
        <v>14</v>
      </c>
      <c r="F2" s="38"/>
      <c r="G2" s="38" t="s">
        <v>20</v>
      </c>
      <c r="H2" s="38"/>
      <c r="I2" s="38"/>
      <c r="J2" s="38"/>
      <c r="K2" s="38"/>
      <c r="L2" s="38"/>
      <c r="M2" s="38" t="s">
        <v>21</v>
      </c>
      <c r="N2" s="38"/>
      <c r="O2" s="38" t="s">
        <v>22</v>
      </c>
      <c r="P2" s="38"/>
    </row>
    <row r="3" spans="1:16" x14ac:dyDescent="0.2">
      <c r="A3" s="38"/>
      <c r="B3" s="38"/>
      <c r="C3" s="38"/>
      <c r="D3" s="38"/>
      <c r="E3" s="38" t="s">
        <v>1</v>
      </c>
      <c r="F3" s="38" t="s">
        <v>2</v>
      </c>
      <c r="G3" s="38" t="s">
        <v>1</v>
      </c>
      <c r="H3" s="38" t="s">
        <v>2</v>
      </c>
      <c r="I3" s="38" t="s">
        <v>19</v>
      </c>
      <c r="J3" s="38"/>
      <c r="K3" s="38"/>
      <c r="L3" s="38"/>
      <c r="M3" s="38"/>
      <c r="N3" s="38"/>
      <c r="O3" s="38"/>
      <c r="P3" s="38"/>
    </row>
    <row r="4" spans="1:16" ht="21.75" customHeight="1" x14ac:dyDescent="0.2">
      <c r="A4" s="38"/>
      <c r="B4" s="38"/>
      <c r="C4" s="38"/>
      <c r="D4" s="38"/>
      <c r="E4" s="38"/>
      <c r="F4" s="38"/>
      <c r="G4" s="38"/>
      <c r="H4" s="38"/>
      <c r="I4" s="38" t="s">
        <v>18</v>
      </c>
      <c r="J4" s="39" t="s">
        <v>3</v>
      </c>
      <c r="K4" s="39"/>
      <c r="L4" s="39"/>
      <c r="M4" s="38" t="s">
        <v>1</v>
      </c>
      <c r="N4" s="38" t="s">
        <v>2</v>
      </c>
      <c r="O4" s="38"/>
      <c r="P4" s="38"/>
    </row>
    <row r="5" spans="1:16" ht="67.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19" t="s">
        <v>17</v>
      </c>
      <c r="K5" s="19" t="s">
        <v>16</v>
      </c>
      <c r="L5" s="19" t="s">
        <v>15</v>
      </c>
      <c r="M5" s="38"/>
      <c r="N5" s="38"/>
      <c r="O5" s="21" t="s">
        <v>1</v>
      </c>
      <c r="P5" s="19" t="s">
        <v>23</v>
      </c>
    </row>
    <row r="6" spans="1:16" x14ac:dyDescent="0.2">
      <c r="A6" s="38"/>
      <c r="B6" s="38">
        <v>1</v>
      </c>
      <c r="C6" s="38"/>
      <c r="D6" s="38"/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</row>
    <row r="7" spans="1:16" x14ac:dyDescent="0.2">
      <c r="A7" s="20">
        <v>1</v>
      </c>
      <c r="B7" s="37" t="s">
        <v>8</v>
      </c>
      <c r="C7" s="37" t="s">
        <v>6</v>
      </c>
      <c r="D7" s="20" t="s">
        <v>4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</row>
    <row r="8" spans="1:16" ht="51" x14ac:dyDescent="0.2">
      <c r="A8" s="20">
        <v>2</v>
      </c>
      <c r="B8" s="37"/>
      <c r="C8" s="37"/>
      <c r="D8" s="20" t="s">
        <v>5</v>
      </c>
      <c r="E8" s="25">
        <v>8</v>
      </c>
      <c r="F8" s="25">
        <v>40</v>
      </c>
      <c r="G8" s="25">
        <v>12</v>
      </c>
      <c r="H8" s="25">
        <v>60</v>
      </c>
      <c r="I8" s="25">
        <v>0</v>
      </c>
      <c r="J8" s="25">
        <v>0</v>
      </c>
      <c r="K8" s="25">
        <v>12</v>
      </c>
      <c r="L8" s="25">
        <v>0</v>
      </c>
      <c r="M8" s="25">
        <v>4</v>
      </c>
      <c r="N8" s="25">
        <v>20</v>
      </c>
      <c r="O8" s="25">
        <v>3</v>
      </c>
      <c r="P8" s="25">
        <v>15</v>
      </c>
    </row>
    <row r="9" spans="1:16" x14ac:dyDescent="0.2">
      <c r="A9" s="20">
        <v>3</v>
      </c>
      <c r="B9" s="37"/>
      <c r="C9" s="37" t="s">
        <v>7</v>
      </c>
      <c r="D9" s="20" t="s">
        <v>4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</row>
    <row r="10" spans="1:16" ht="51" x14ac:dyDescent="0.2">
      <c r="A10" s="20">
        <v>4</v>
      </c>
      <c r="B10" s="37"/>
      <c r="C10" s="37"/>
      <c r="D10" s="20" t="s">
        <v>5</v>
      </c>
      <c r="E10" s="25">
        <v>0</v>
      </c>
      <c r="F10" s="25">
        <v>0</v>
      </c>
      <c r="G10" s="25">
        <v>1</v>
      </c>
      <c r="H10" s="25">
        <v>15.5</v>
      </c>
      <c r="I10" s="25">
        <v>0</v>
      </c>
      <c r="J10" s="25">
        <v>0</v>
      </c>
      <c r="K10" s="25">
        <v>1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</row>
    <row r="11" spans="1:16" ht="51" x14ac:dyDescent="0.2">
      <c r="A11" s="20">
        <v>5</v>
      </c>
      <c r="B11" s="37" t="s">
        <v>9</v>
      </c>
      <c r="C11" s="20" t="s">
        <v>6</v>
      </c>
      <c r="D11" s="20" t="s">
        <v>5</v>
      </c>
      <c r="E11" s="25">
        <v>25</v>
      </c>
      <c r="F11" s="25">
        <v>125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12</v>
      </c>
      <c r="N11" s="25">
        <v>60</v>
      </c>
      <c r="O11" s="25">
        <v>14</v>
      </c>
      <c r="P11" s="25">
        <v>70</v>
      </c>
    </row>
    <row r="12" spans="1:16" ht="51" x14ac:dyDescent="0.2">
      <c r="A12" s="20">
        <v>6</v>
      </c>
      <c r="B12" s="37"/>
      <c r="C12" s="20" t="s">
        <v>7</v>
      </c>
      <c r="D12" s="20" t="s">
        <v>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1</v>
      </c>
      <c r="P12" s="25">
        <v>15.63</v>
      </c>
    </row>
    <row r="13" spans="1:16" ht="51" x14ac:dyDescent="0.2">
      <c r="A13" s="20">
        <v>7</v>
      </c>
      <c r="B13" s="37" t="s">
        <v>10</v>
      </c>
      <c r="C13" s="20" t="s">
        <v>6</v>
      </c>
      <c r="D13" s="20" t="s">
        <v>5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</row>
    <row r="14" spans="1:16" ht="51" x14ac:dyDescent="0.2">
      <c r="A14" s="20">
        <v>8</v>
      </c>
      <c r="B14" s="37"/>
      <c r="C14" s="20" t="s">
        <v>7</v>
      </c>
      <c r="D14" s="20" t="s">
        <v>5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</row>
    <row r="15" spans="1:16" ht="79.5" customHeight="1" x14ac:dyDescent="0.2">
      <c r="A15" s="20">
        <v>9</v>
      </c>
      <c r="B15" s="37" t="s">
        <v>11</v>
      </c>
      <c r="C15" s="37" t="s">
        <v>24</v>
      </c>
      <c r="D15" s="37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6" ht="43.5" customHeight="1" x14ac:dyDescent="0.2">
      <c r="A16" s="20">
        <v>10</v>
      </c>
      <c r="B16" s="37"/>
      <c r="C16" s="37" t="s">
        <v>25</v>
      </c>
      <c r="D16" s="37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ht="94.5" customHeight="1" x14ac:dyDescent="0.2">
      <c r="A17" s="20">
        <v>11</v>
      </c>
      <c r="B17" s="37"/>
      <c r="C17" s="37" t="s">
        <v>26</v>
      </c>
      <c r="D17" s="37"/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</row>
    <row r="18" spans="1:16" ht="36.75" customHeight="1" x14ac:dyDescent="0.2">
      <c r="A18" s="20">
        <v>12</v>
      </c>
      <c r="B18" s="37"/>
      <c r="C18" s="37" t="s">
        <v>27</v>
      </c>
      <c r="D18" s="37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91.5" customHeight="1" x14ac:dyDescent="0.2">
      <c r="A19" s="20">
        <v>13</v>
      </c>
      <c r="B19" s="37"/>
      <c r="C19" s="37" t="s">
        <v>28</v>
      </c>
      <c r="D19" s="37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ht="90.75" customHeight="1" x14ac:dyDescent="0.2">
      <c r="A20" s="20">
        <v>14</v>
      </c>
      <c r="B20" s="37"/>
      <c r="C20" s="37" t="s">
        <v>29</v>
      </c>
      <c r="D20" s="37"/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x14ac:dyDescent="0.2">
      <c r="A21" s="20">
        <v>15</v>
      </c>
      <c r="B21" s="37" t="s">
        <v>12</v>
      </c>
      <c r="C21" s="37"/>
      <c r="D21" s="37"/>
      <c r="E21" s="20">
        <f>SUM(E7:E20)</f>
        <v>33</v>
      </c>
      <c r="F21" s="20">
        <f t="shared" ref="F21:P21" si="0">SUM(F7:F20)</f>
        <v>165</v>
      </c>
      <c r="G21" s="20">
        <f t="shared" si="0"/>
        <v>13</v>
      </c>
      <c r="H21" s="20">
        <f t="shared" si="0"/>
        <v>75.5</v>
      </c>
      <c r="I21" s="20">
        <f t="shared" si="0"/>
        <v>0</v>
      </c>
      <c r="J21" s="20">
        <f t="shared" si="0"/>
        <v>0</v>
      </c>
      <c r="K21" s="20">
        <f t="shared" si="0"/>
        <v>13</v>
      </c>
      <c r="L21" s="20">
        <f t="shared" si="0"/>
        <v>0</v>
      </c>
      <c r="M21" s="20">
        <f t="shared" si="0"/>
        <v>16</v>
      </c>
      <c r="N21" s="20">
        <f t="shared" si="0"/>
        <v>80</v>
      </c>
      <c r="O21" s="20">
        <f t="shared" si="0"/>
        <v>18</v>
      </c>
      <c r="P21" s="20">
        <f t="shared" si="0"/>
        <v>100.63</v>
      </c>
    </row>
  </sheetData>
  <mergeCells count="30">
    <mergeCell ref="B21:D21"/>
    <mergeCell ref="B15:B20"/>
    <mergeCell ref="C15:D15"/>
    <mergeCell ref="C16:D16"/>
    <mergeCell ref="C17:D17"/>
    <mergeCell ref="C18:D18"/>
    <mergeCell ref="C19:D19"/>
    <mergeCell ref="C20:D20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pane ySplit="6" topLeftCell="A16" activePane="bottomLeft" state="frozen"/>
      <selection pane="bottomLeft" activeCell="I19" sqref="I19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34.25" hidden="1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" customHeight="1" x14ac:dyDescent="0.2">
      <c r="A2" s="38" t="s">
        <v>13</v>
      </c>
      <c r="B2" s="38" t="s">
        <v>0</v>
      </c>
      <c r="C2" s="38"/>
      <c r="D2" s="38"/>
      <c r="E2" s="38" t="s">
        <v>14</v>
      </c>
      <c r="F2" s="38"/>
      <c r="G2" s="38" t="s">
        <v>20</v>
      </c>
      <c r="H2" s="38"/>
      <c r="I2" s="38"/>
      <c r="J2" s="38"/>
      <c r="K2" s="38"/>
      <c r="L2" s="38"/>
      <c r="M2" s="38" t="s">
        <v>21</v>
      </c>
      <c r="N2" s="38"/>
      <c r="O2" s="38" t="s">
        <v>22</v>
      </c>
      <c r="P2" s="38"/>
    </row>
    <row r="3" spans="1:16" x14ac:dyDescent="0.2">
      <c r="A3" s="38"/>
      <c r="B3" s="38"/>
      <c r="C3" s="38"/>
      <c r="D3" s="38"/>
      <c r="E3" s="38" t="s">
        <v>1</v>
      </c>
      <c r="F3" s="38" t="s">
        <v>2</v>
      </c>
      <c r="G3" s="38" t="s">
        <v>1</v>
      </c>
      <c r="H3" s="38" t="s">
        <v>2</v>
      </c>
      <c r="I3" s="38" t="s">
        <v>19</v>
      </c>
      <c r="J3" s="38"/>
      <c r="K3" s="38"/>
      <c r="L3" s="38"/>
      <c r="M3" s="38"/>
      <c r="N3" s="38"/>
      <c r="O3" s="38"/>
      <c r="P3" s="38"/>
    </row>
    <row r="4" spans="1:16" ht="21.75" customHeight="1" x14ac:dyDescent="0.2">
      <c r="A4" s="38"/>
      <c r="B4" s="38"/>
      <c r="C4" s="38"/>
      <c r="D4" s="38"/>
      <c r="E4" s="38"/>
      <c r="F4" s="38"/>
      <c r="G4" s="38"/>
      <c r="H4" s="38"/>
      <c r="I4" s="38" t="s">
        <v>18</v>
      </c>
      <c r="J4" s="39" t="s">
        <v>3</v>
      </c>
      <c r="K4" s="39"/>
      <c r="L4" s="39"/>
      <c r="M4" s="38" t="s">
        <v>1</v>
      </c>
      <c r="N4" s="38" t="s">
        <v>2</v>
      </c>
      <c r="O4" s="38"/>
      <c r="P4" s="38"/>
    </row>
    <row r="5" spans="1:16" ht="67.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23" t="s">
        <v>17</v>
      </c>
      <c r="K5" s="23" t="s">
        <v>16</v>
      </c>
      <c r="L5" s="23" t="s">
        <v>15</v>
      </c>
      <c r="M5" s="38"/>
      <c r="N5" s="38"/>
      <c r="O5" s="24" t="s">
        <v>1</v>
      </c>
      <c r="P5" s="23" t="s">
        <v>23</v>
      </c>
    </row>
    <row r="6" spans="1:16" x14ac:dyDescent="0.2">
      <c r="A6" s="38"/>
      <c r="B6" s="38">
        <v>1</v>
      </c>
      <c r="C6" s="38"/>
      <c r="D6" s="38"/>
      <c r="E6" s="23">
        <v>2</v>
      </c>
      <c r="F6" s="23">
        <v>3</v>
      </c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</row>
    <row r="7" spans="1:16" x14ac:dyDescent="0.2">
      <c r="A7" s="22">
        <v>1</v>
      </c>
      <c r="B7" s="37" t="s">
        <v>8</v>
      </c>
      <c r="C7" s="37" t="s">
        <v>6</v>
      </c>
      <c r="D7" s="22" t="s">
        <v>4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</row>
    <row r="8" spans="1:16" ht="51" x14ac:dyDescent="0.2">
      <c r="A8" s="22">
        <v>2</v>
      </c>
      <c r="B8" s="37"/>
      <c r="C8" s="37"/>
      <c r="D8" s="22" t="s">
        <v>5</v>
      </c>
      <c r="E8" s="28">
        <v>22</v>
      </c>
      <c r="F8" s="28">
        <v>110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6</v>
      </c>
      <c r="N8" s="28">
        <v>30</v>
      </c>
      <c r="O8" s="28">
        <v>7</v>
      </c>
      <c r="P8" s="28">
        <v>35</v>
      </c>
    </row>
    <row r="9" spans="1:16" x14ac:dyDescent="0.2">
      <c r="A9" s="22">
        <v>3</v>
      </c>
      <c r="B9" s="37"/>
      <c r="C9" s="37" t="s">
        <v>7</v>
      </c>
      <c r="D9" s="22" t="s">
        <v>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</row>
    <row r="10" spans="1:16" ht="51" x14ac:dyDescent="0.2">
      <c r="A10" s="22">
        <v>4</v>
      </c>
      <c r="B10" s="37"/>
      <c r="C10" s="37"/>
      <c r="D10" s="22" t="s">
        <v>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2</v>
      </c>
      <c r="P10" s="28">
        <v>26.59</v>
      </c>
    </row>
    <row r="11" spans="1:16" ht="51" x14ac:dyDescent="0.2">
      <c r="A11" s="22">
        <v>5</v>
      </c>
      <c r="B11" s="37" t="s">
        <v>9</v>
      </c>
      <c r="C11" s="22" t="s">
        <v>6</v>
      </c>
      <c r="D11" s="22" t="s">
        <v>5</v>
      </c>
      <c r="E11" s="28">
        <v>29</v>
      </c>
      <c r="F11" s="28">
        <v>145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44</v>
      </c>
      <c r="N11" s="28">
        <v>220</v>
      </c>
      <c r="O11" s="28">
        <v>18</v>
      </c>
      <c r="P11" s="28">
        <v>92.9</v>
      </c>
    </row>
    <row r="12" spans="1:16" ht="51" x14ac:dyDescent="0.2">
      <c r="A12" s="22">
        <v>6</v>
      </c>
      <c r="B12" s="37"/>
      <c r="C12" s="22" t="s">
        <v>7</v>
      </c>
      <c r="D12" s="22" t="s">
        <v>5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5</v>
      </c>
      <c r="N12" s="28">
        <v>337.53</v>
      </c>
      <c r="O12" s="28">
        <v>0</v>
      </c>
      <c r="P12" s="28">
        <v>0</v>
      </c>
    </row>
    <row r="13" spans="1:16" ht="51" x14ac:dyDescent="0.2">
      <c r="A13" s="22">
        <v>7</v>
      </c>
      <c r="B13" s="37" t="s">
        <v>10</v>
      </c>
      <c r="C13" s="22" t="s">
        <v>6</v>
      </c>
      <c r="D13" s="22" t="s">
        <v>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</row>
    <row r="14" spans="1:16" ht="51" x14ac:dyDescent="0.2">
      <c r="A14" s="22">
        <v>8</v>
      </c>
      <c r="B14" s="37"/>
      <c r="C14" s="22" t="s">
        <v>7</v>
      </c>
      <c r="D14" s="22" t="s">
        <v>5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6" ht="79.5" customHeight="1" x14ac:dyDescent="0.2">
      <c r="A15" s="22">
        <v>9</v>
      </c>
      <c r="B15" s="37" t="s">
        <v>11</v>
      </c>
      <c r="C15" s="37" t="s">
        <v>24</v>
      </c>
      <c r="D15" s="37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</row>
    <row r="16" spans="1:16" ht="43.5" customHeight="1" x14ac:dyDescent="0.2">
      <c r="A16" s="22">
        <v>10</v>
      </c>
      <c r="B16" s="37"/>
      <c r="C16" s="37" t="s">
        <v>25</v>
      </c>
      <c r="D16" s="37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16" ht="94.5" customHeight="1" x14ac:dyDescent="0.2">
      <c r="A17" s="22">
        <v>11</v>
      </c>
      <c r="B17" s="37"/>
      <c r="C17" s="37" t="s">
        <v>26</v>
      </c>
      <c r="D17" s="37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1:16" ht="36.75" customHeight="1" x14ac:dyDescent="0.2">
      <c r="A18" s="22">
        <v>12</v>
      </c>
      <c r="B18" s="37"/>
      <c r="C18" s="37" t="s">
        <v>27</v>
      </c>
      <c r="D18" s="37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</row>
    <row r="19" spans="1:16" ht="91.5" customHeight="1" x14ac:dyDescent="0.2">
      <c r="A19" s="22">
        <v>13</v>
      </c>
      <c r="B19" s="37"/>
      <c r="C19" s="37" t="s">
        <v>28</v>
      </c>
      <c r="D19" s="37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</row>
    <row r="20" spans="1:16" ht="90.75" customHeight="1" x14ac:dyDescent="0.2">
      <c r="A20" s="22">
        <v>14</v>
      </c>
      <c r="B20" s="37"/>
      <c r="C20" s="37" t="s">
        <v>29</v>
      </c>
      <c r="D20" s="37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6" x14ac:dyDescent="0.2">
      <c r="A21" s="22">
        <v>15</v>
      </c>
      <c r="B21" s="37" t="s">
        <v>12</v>
      </c>
      <c r="C21" s="37"/>
      <c r="D21" s="37"/>
      <c r="E21" s="15">
        <f>SUM(E7:E20)</f>
        <v>51</v>
      </c>
      <c r="F21" s="15">
        <f t="shared" ref="F21:P21" si="0">SUM(F7:F20)</f>
        <v>255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55</v>
      </c>
      <c r="N21" s="22">
        <f t="shared" si="0"/>
        <v>587.53</v>
      </c>
      <c r="O21" s="22">
        <f t="shared" si="0"/>
        <v>27</v>
      </c>
      <c r="P21" s="22">
        <f t="shared" si="0"/>
        <v>154.49</v>
      </c>
    </row>
    <row r="22" spans="1:16" x14ac:dyDescent="0.2">
      <c r="E22" s="29"/>
      <c r="F22" s="29"/>
    </row>
  </sheetData>
  <mergeCells count="30"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B21:D21"/>
    <mergeCell ref="B15:B20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pane ySplit="6" topLeftCell="A7" activePane="bottomLeft" state="frozen"/>
      <selection pane="bottomLeft" activeCell="J13" sqref="J13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34.25" hidden="1" customHeight="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" customHeight="1" x14ac:dyDescent="0.2">
      <c r="A2" s="38" t="s">
        <v>13</v>
      </c>
      <c r="B2" s="38" t="s">
        <v>0</v>
      </c>
      <c r="C2" s="38"/>
      <c r="D2" s="38"/>
      <c r="E2" s="38" t="s">
        <v>14</v>
      </c>
      <c r="F2" s="38"/>
      <c r="G2" s="38" t="s">
        <v>20</v>
      </c>
      <c r="H2" s="38"/>
      <c r="I2" s="38"/>
      <c r="J2" s="38"/>
      <c r="K2" s="38"/>
      <c r="L2" s="38"/>
      <c r="M2" s="38" t="s">
        <v>21</v>
      </c>
      <c r="N2" s="38"/>
      <c r="O2" s="38" t="s">
        <v>22</v>
      </c>
      <c r="P2" s="38"/>
    </row>
    <row r="3" spans="1:16" x14ac:dyDescent="0.2">
      <c r="A3" s="38"/>
      <c r="B3" s="38"/>
      <c r="C3" s="38"/>
      <c r="D3" s="38"/>
      <c r="E3" s="38" t="s">
        <v>1</v>
      </c>
      <c r="F3" s="38" t="s">
        <v>2</v>
      </c>
      <c r="G3" s="38" t="s">
        <v>1</v>
      </c>
      <c r="H3" s="38" t="s">
        <v>2</v>
      </c>
      <c r="I3" s="38" t="s">
        <v>19</v>
      </c>
      <c r="J3" s="38"/>
      <c r="K3" s="38"/>
      <c r="L3" s="38"/>
      <c r="M3" s="38"/>
      <c r="N3" s="38"/>
      <c r="O3" s="38"/>
      <c r="P3" s="38"/>
    </row>
    <row r="4" spans="1:16" ht="21.75" customHeight="1" x14ac:dyDescent="0.2">
      <c r="A4" s="38"/>
      <c r="B4" s="38"/>
      <c r="C4" s="38"/>
      <c r="D4" s="38"/>
      <c r="E4" s="38"/>
      <c r="F4" s="38"/>
      <c r="G4" s="38"/>
      <c r="H4" s="38"/>
      <c r="I4" s="38" t="s">
        <v>18</v>
      </c>
      <c r="J4" s="39" t="s">
        <v>3</v>
      </c>
      <c r="K4" s="39"/>
      <c r="L4" s="39"/>
      <c r="M4" s="38" t="s">
        <v>1</v>
      </c>
      <c r="N4" s="38" t="s">
        <v>2</v>
      </c>
      <c r="O4" s="38"/>
      <c r="P4" s="38"/>
    </row>
    <row r="5" spans="1:16" ht="67.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26" t="s">
        <v>17</v>
      </c>
      <c r="K5" s="26" t="s">
        <v>16</v>
      </c>
      <c r="L5" s="26" t="s">
        <v>15</v>
      </c>
      <c r="M5" s="38"/>
      <c r="N5" s="38"/>
      <c r="O5" s="27" t="s">
        <v>1</v>
      </c>
      <c r="P5" s="26" t="s">
        <v>23</v>
      </c>
    </row>
    <row r="6" spans="1:16" x14ac:dyDescent="0.2">
      <c r="A6" s="38"/>
      <c r="B6" s="38">
        <v>1</v>
      </c>
      <c r="C6" s="38"/>
      <c r="D6" s="38"/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  <c r="P6" s="26">
        <v>13</v>
      </c>
    </row>
    <row r="7" spans="1:16" x14ac:dyDescent="0.2">
      <c r="A7" s="25">
        <v>1</v>
      </c>
      <c r="B7" s="41" t="s">
        <v>8</v>
      </c>
      <c r="C7" s="41" t="s">
        <v>6</v>
      </c>
      <c r="D7" s="25" t="s">
        <v>4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</row>
    <row r="8" spans="1:16" ht="51" x14ac:dyDescent="0.2">
      <c r="A8" s="25">
        <v>2</v>
      </c>
      <c r="B8" s="41"/>
      <c r="C8" s="41"/>
      <c r="D8" s="25" t="s">
        <v>5</v>
      </c>
      <c r="E8" s="28">
        <v>32</v>
      </c>
      <c r="F8" s="28">
        <v>160</v>
      </c>
      <c r="G8" s="28">
        <v>2</v>
      </c>
      <c r="H8" s="28">
        <v>5</v>
      </c>
      <c r="I8" s="28">
        <v>0</v>
      </c>
      <c r="J8" s="28">
        <v>0</v>
      </c>
      <c r="K8" s="28">
        <v>2</v>
      </c>
      <c r="L8" s="28">
        <v>0</v>
      </c>
      <c r="M8" s="28">
        <v>8</v>
      </c>
      <c r="N8" s="28">
        <v>40</v>
      </c>
      <c r="O8" s="28">
        <v>4</v>
      </c>
      <c r="P8" s="28">
        <v>19.32</v>
      </c>
    </row>
    <row r="9" spans="1:16" x14ac:dyDescent="0.2">
      <c r="A9" s="25">
        <v>3</v>
      </c>
      <c r="B9" s="41"/>
      <c r="C9" s="41" t="s">
        <v>7</v>
      </c>
      <c r="D9" s="25" t="s">
        <v>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</row>
    <row r="10" spans="1:16" ht="51" x14ac:dyDescent="0.2">
      <c r="A10" s="25">
        <v>4</v>
      </c>
      <c r="B10" s="41"/>
      <c r="C10" s="41"/>
      <c r="D10" s="25" t="s">
        <v>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1</v>
      </c>
      <c r="N10" s="28">
        <v>5</v>
      </c>
      <c r="O10" s="28">
        <v>0</v>
      </c>
      <c r="P10" s="28">
        <v>0</v>
      </c>
    </row>
    <row r="11" spans="1:16" ht="51" x14ac:dyDescent="0.2">
      <c r="A11" s="25">
        <v>5</v>
      </c>
      <c r="B11" s="41" t="s">
        <v>9</v>
      </c>
      <c r="C11" s="25" t="s">
        <v>6</v>
      </c>
      <c r="D11" s="25" t="s">
        <v>5</v>
      </c>
      <c r="E11" s="28">
        <v>41</v>
      </c>
      <c r="F11" s="28">
        <v>205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29</v>
      </c>
      <c r="N11" s="28">
        <v>153.72999999999999</v>
      </c>
      <c r="O11" s="28">
        <v>11</v>
      </c>
      <c r="P11" s="28">
        <v>76.58</v>
      </c>
    </row>
    <row r="12" spans="1:16" ht="51" x14ac:dyDescent="0.2">
      <c r="A12" s="25">
        <v>6</v>
      </c>
      <c r="B12" s="41"/>
      <c r="C12" s="25" t="s">
        <v>7</v>
      </c>
      <c r="D12" s="25" t="s">
        <v>5</v>
      </c>
      <c r="E12" s="28">
        <v>2</v>
      </c>
      <c r="F12" s="28">
        <v>154.47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3</v>
      </c>
      <c r="N12" s="28">
        <v>419.62</v>
      </c>
      <c r="O12" s="28">
        <v>0</v>
      </c>
      <c r="P12" s="28">
        <v>0</v>
      </c>
    </row>
    <row r="13" spans="1:16" ht="51" x14ac:dyDescent="0.2">
      <c r="A13" s="25">
        <v>7</v>
      </c>
      <c r="B13" s="41" t="s">
        <v>10</v>
      </c>
      <c r="C13" s="25" t="s">
        <v>6</v>
      </c>
      <c r="D13" s="25" t="s">
        <v>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</row>
    <row r="14" spans="1:16" ht="51" x14ac:dyDescent="0.2">
      <c r="A14" s="25">
        <v>8</v>
      </c>
      <c r="B14" s="41"/>
      <c r="C14" s="25" t="s">
        <v>7</v>
      </c>
      <c r="D14" s="25" t="s">
        <v>5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6" ht="79.5" customHeight="1" x14ac:dyDescent="0.2">
      <c r="A15" s="25">
        <v>9</v>
      </c>
      <c r="B15" s="41" t="s">
        <v>11</v>
      </c>
      <c r="C15" s="41" t="s">
        <v>24</v>
      </c>
      <c r="D15" s="41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</row>
    <row r="16" spans="1:16" ht="43.5" customHeight="1" x14ac:dyDescent="0.2">
      <c r="A16" s="25">
        <v>10</v>
      </c>
      <c r="B16" s="41"/>
      <c r="C16" s="41" t="s">
        <v>25</v>
      </c>
      <c r="D16" s="41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16" ht="94.5" customHeight="1" x14ac:dyDescent="0.2">
      <c r="A17" s="25">
        <v>11</v>
      </c>
      <c r="B17" s="41"/>
      <c r="C17" s="41" t="s">
        <v>26</v>
      </c>
      <c r="D17" s="41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1:16" ht="36.75" customHeight="1" x14ac:dyDescent="0.2">
      <c r="A18" s="25">
        <v>12</v>
      </c>
      <c r="B18" s="41"/>
      <c r="C18" s="41" t="s">
        <v>27</v>
      </c>
      <c r="D18" s="41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</row>
    <row r="19" spans="1:16" ht="91.5" customHeight="1" x14ac:dyDescent="0.2">
      <c r="A19" s="25">
        <v>13</v>
      </c>
      <c r="B19" s="41"/>
      <c r="C19" s="41" t="s">
        <v>28</v>
      </c>
      <c r="D19" s="41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</row>
    <row r="20" spans="1:16" ht="90.75" customHeight="1" x14ac:dyDescent="0.2">
      <c r="A20" s="25">
        <v>14</v>
      </c>
      <c r="B20" s="41"/>
      <c r="C20" s="41" t="s">
        <v>29</v>
      </c>
      <c r="D20" s="41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 s="28">
        <v>15.2</v>
      </c>
    </row>
    <row r="21" spans="1:16" x14ac:dyDescent="0.2">
      <c r="A21" s="25">
        <v>15</v>
      </c>
      <c r="B21" s="41" t="s">
        <v>12</v>
      </c>
      <c r="C21" s="41"/>
      <c r="D21" s="41"/>
      <c r="E21" s="28">
        <f>SUM(E7:E20)</f>
        <v>75</v>
      </c>
      <c r="F21" s="28">
        <f t="shared" ref="F21:P21" si="0">SUM(F7:F20)</f>
        <v>519.47</v>
      </c>
      <c r="G21" s="25">
        <f t="shared" si="0"/>
        <v>2</v>
      </c>
      <c r="H21" s="25">
        <f t="shared" si="0"/>
        <v>5</v>
      </c>
      <c r="I21" s="25">
        <f t="shared" si="0"/>
        <v>0</v>
      </c>
      <c r="J21" s="25">
        <f t="shared" si="0"/>
        <v>0</v>
      </c>
      <c r="K21" s="25">
        <f t="shared" si="0"/>
        <v>2</v>
      </c>
      <c r="L21" s="25">
        <f t="shared" si="0"/>
        <v>0</v>
      </c>
      <c r="M21" s="25">
        <f t="shared" si="0"/>
        <v>41</v>
      </c>
      <c r="N21" s="25">
        <f t="shared" si="0"/>
        <v>618.35</v>
      </c>
      <c r="O21" s="25">
        <f t="shared" si="0"/>
        <v>16</v>
      </c>
      <c r="P21" s="25">
        <f t="shared" si="0"/>
        <v>111.10000000000001</v>
      </c>
    </row>
    <row r="22" spans="1:16" x14ac:dyDescent="0.2">
      <c r="E22" s="29"/>
      <c r="F22" s="29"/>
    </row>
  </sheetData>
  <mergeCells count="30">
    <mergeCell ref="B21:D21"/>
    <mergeCell ref="B15:B20"/>
    <mergeCell ref="C15:D15"/>
    <mergeCell ref="C16:D16"/>
    <mergeCell ref="C17:D17"/>
    <mergeCell ref="C18:D18"/>
    <mergeCell ref="C19:D19"/>
    <mergeCell ref="C20:D20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="90" zoomScaleNormal="90" workbookViewId="0">
      <pane ySplit="6" topLeftCell="A19" activePane="bottomLeft" state="frozen"/>
      <selection pane="bottomLeft" activeCell="M4" sqref="M4:M5"/>
    </sheetView>
  </sheetViews>
  <sheetFormatPr defaultRowHeight="12.75" x14ac:dyDescent="0.2"/>
  <cols>
    <col min="1" max="9" width="9.140625" style="11"/>
    <col min="10" max="10" width="13.85546875" style="11" customWidth="1"/>
    <col min="11" max="11" width="10.85546875" style="11" customWidth="1"/>
    <col min="12" max="12" width="18.5703125" style="11" customWidth="1"/>
    <col min="13" max="13" width="17.5703125" style="11" customWidth="1"/>
    <col min="14" max="14" width="20.140625" style="11" customWidth="1"/>
    <col min="15" max="15" width="16.5703125" style="11" customWidth="1"/>
    <col min="16" max="16384" width="9.140625" style="11"/>
  </cols>
  <sheetData>
    <row r="1" spans="1:16" ht="168" customHeight="1" x14ac:dyDescent="0.2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" customHeight="1" x14ac:dyDescent="0.2">
      <c r="A2" s="38" t="s">
        <v>13</v>
      </c>
      <c r="B2" s="38" t="s">
        <v>0</v>
      </c>
      <c r="C2" s="38"/>
      <c r="D2" s="38"/>
      <c r="E2" s="38" t="s">
        <v>14</v>
      </c>
      <c r="F2" s="38"/>
      <c r="G2" s="38" t="s">
        <v>20</v>
      </c>
      <c r="H2" s="38"/>
      <c r="I2" s="38"/>
      <c r="J2" s="38"/>
      <c r="K2" s="38"/>
      <c r="L2" s="38"/>
      <c r="M2" s="38" t="s">
        <v>21</v>
      </c>
      <c r="N2" s="38"/>
      <c r="O2" s="38" t="s">
        <v>22</v>
      </c>
      <c r="P2" s="38"/>
    </row>
    <row r="3" spans="1:16" x14ac:dyDescent="0.2">
      <c r="A3" s="38"/>
      <c r="B3" s="38"/>
      <c r="C3" s="38"/>
      <c r="D3" s="38"/>
      <c r="E3" s="38" t="s">
        <v>1</v>
      </c>
      <c r="F3" s="38" t="s">
        <v>2</v>
      </c>
      <c r="G3" s="38" t="s">
        <v>1</v>
      </c>
      <c r="H3" s="38" t="s">
        <v>2</v>
      </c>
      <c r="I3" s="38" t="s">
        <v>19</v>
      </c>
      <c r="J3" s="38"/>
      <c r="K3" s="38"/>
      <c r="L3" s="38"/>
      <c r="M3" s="38"/>
      <c r="N3" s="38"/>
      <c r="O3" s="38"/>
      <c r="P3" s="38"/>
    </row>
    <row r="4" spans="1:16" ht="21.75" customHeight="1" x14ac:dyDescent="0.2">
      <c r="A4" s="38"/>
      <c r="B4" s="38"/>
      <c r="C4" s="38"/>
      <c r="D4" s="38"/>
      <c r="E4" s="38"/>
      <c r="F4" s="38"/>
      <c r="G4" s="38"/>
      <c r="H4" s="38"/>
      <c r="I4" s="38" t="s">
        <v>18</v>
      </c>
      <c r="J4" s="39" t="s">
        <v>3</v>
      </c>
      <c r="K4" s="39"/>
      <c r="L4" s="39"/>
      <c r="M4" s="38" t="s">
        <v>1</v>
      </c>
      <c r="N4" s="38" t="s">
        <v>2</v>
      </c>
      <c r="O4" s="38"/>
      <c r="P4" s="38"/>
    </row>
    <row r="5" spans="1:16" ht="67.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0" t="s">
        <v>17</v>
      </c>
      <c r="K5" s="30" t="s">
        <v>16</v>
      </c>
      <c r="L5" s="30" t="s">
        <v>15</v>
      </c>
      <c r="M5" s="38"/>
      <c r="N5" s="38"/>
      <c r="O5" s="31" t="s">
        <v>1</v>
      </c>
      <c r="P5" s="30" t="s">
        <v>23</v>
      </c>
    </row>
    <row r="6" spans="1:16" x14ac:dyDescent="0.2">
      <c r="A6" s="38"/>
      <c r="B6" s="38">
        <v>1</v>
      </c>
      <c r="C6" s="38"/>
      <c r="D6" s="38"/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</row>
    <row r="7" spans="1:16" x14ac:dyDescent="0.2">
      <c r="A7" s="32">
        <v>1</v>
      </c>
      <c r="B7" s="41" t="s">
        <v>8</v>
      </c>
      <c r="C7" s="41" t="s">
        <v>6</v>
      </c>
      <c r="D7" s="32" t="s">
        <v>4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</row>
    <row r="8" spans="1:16" ht="51" x14ac:dyDescent="0.2">
      <c r="A8" s="32">
        <v>2</v>
      </c>
      <c r="B8" s="41"/>
      <c r="C8" s="41"/>
      <c r="D8" s="32" t="s">
        <v>5</v>
      </c>
      <c r="E8" s="28">
        <v>25</v>
      </c>
      <c r="F8" s="28">
        <v>125</v>
      </c>
      <c r="G8" s="28">
        <v>4</v>
      </c>
      <c r="H8" s="28">
        <v>20</v>
      </c>
      <c r="I8" s="28">
        <v>0</v>
      </c>
      <c r="J8" s="28">
        <v>0</v>
      </c>
      <c r="K8" s="28">
        <v>4</v>
      </c>
      <c r="L8" s="28">
        <v>0</v>
      </c>
      <c r="M8" s="28">
        <v>10</v>
      </c>
      <c r="N8" s="28">
        <v>50</v>
      </c>
      <c r="O8" s="28">
        <v>1</v>
      </c>
      <c r="P8" s="28">
        <v>5</v>
      </c>
    </row>
    <row r="9" spans="1:16" x14ac:dyDescent="0.2">
      <c r="A9" s="32">
        <v>3</v>
      </c>
      <c r="B9" s="41"/>
      <c r="C9" s="41" t="s">
        <v>7</v>
      </c>
      <c r="D9" s="32" t="s">
        <v>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</row>
    <row r="10" spans="1:16" ht="51" x14ac:dyDescent="0.2">
      <c r="A10" s="32">
        <v>4</v>
      </c>
      <c r="B10" s="41"/>
      <c r="C10" s="41"/>
      <c r="D10" s="32" t="s">
        <v>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1</v>
      </c>
      <c r="N10" s="28">
        <v>5</v>
      </c>
      <c r="O10" s="28">
        <v>0</v>
      </c>
      <c r="P10" s="28">
        <v>0</v>
      </c>
    </row>
    <row r="11" spans="1:16" ht="51" x14ac:dyDescent="0.2">
      <c r="A11" s="32">
        <v>5</v>
      </c>
      <c r="B11" s="41" t="s">
        <v>9</v>
      </c>
      <c r="C11" s="32" t="s">
        <v>6</v>
      </c>
      <c r="D11" s="32" t="s">
        <v>5</v>
      </c>
      <c r="E11" s="28">
        <v>50</v>
      </c>
      <c r="F11" s="28">
        <v>250</v>
      </c>
      <c r="G11" s="28">
        <v>4</v>
      </c>
      <c r="H11" s="28">
        <v>20</v>
      </c>
      <c r="I11" s="28">
        <v>0</v>
      </c>
      <c r="J11" s="28">
        <v>0</v>
      </c>
      <c r="K11" s="28">
        <v>4</v>
      </c>
      <c r="L11" s="28">
        <v>0</v>
      </c>
      <c r="M11" s="28">
        <v>33</v>
      </c>
      <c r="N11" s="28">
        <v>165</v>
      </c>
      <c r="O11" s="28">
        <v>16</v>
      </c>
      <c r="P11" s="28">
        <v>88.73</v>
      </c>
    </row>
    <row r="12" spans="1:16" ht="51" x14ac:dyDescent="0.2">
      <c r="A12" s="32">
        <v>6</v>
      </c>
      <c r="B12" s="41"/>
      <c r="C12" s="32" t="s">
        <v>7</v>
      </c>
      <c r="D12" s="32" t="s">
        <v>5</v>
      </c>
      <c r="E12" s="28">
        <v>6</v>
      </c>
      <c r="F12" s="28">
        <v>344.71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3</v>
      </c>
      <c r="N12" s="28">
        <v>120.65</v>
      </c>
      <c r="O12" s="28">
        <v>1</v>
      </c>
      <c r="P12" s="28">
        <v>423.17</v>
      </c>
    </row>
    <row r="13" spans="1:16" ht="51" x14ac:dyDescent="0.2">
      <c r="A13" s="32">
        <v>7</v>
      </c>
      <c r="B13" s="41" t="s">
        <v>10</v>
      </c>
      <c r="C13" s="32" t="s">
        <v>6</v>
      </c>
      <c r="D13" s="32" t="s">
        <v>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</row>
    <row r="14" spans="1:16" ht="51" x14ac:dyDescent="0.2">
      <c r="A14" s="32">
        <v>8</v>
      </c>
      <c r="B14" s="41"/>
      <c r="C14" s="32" t="s">
        <v>7</v>
      </c>
      <c r="D14" s="32" t="s">
        <v>5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</row>
    <row r="15" spans="1:16" ht="79.5" customHeight="1" x14ac:dyDescent="0.2">
      <c r="A15" s="32">
        <v>9</v>
      </c>
      <c r="B15" s="41" t="s">
        <v>11</v>
      </c>
      <c r="C15" s="41" t="s">
        <v>24</v>
      </c>
      <c r="D15" s="41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</row>
    <row r="16" spans="1:16" ht="43.5" customHeight="1" x14ac:dyDescent="0.2">
      <c r="A16" s="32">
        <v>10</v>
      </c>
      <c r="B16" s="41"/>
      <c r="C16" s="41" t="s">
        <v>25</v>
      </c>
      <c r="D16" s="41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</row>
    <row r="17" spans="1:16" ht="94.5" customHeight="1" x14ac:dyDescent="0.2">
      <c r="A17" s="32">
        <v>11</v>
      </c>
      <c r="B17" s="41"/>
      <c r="C17" s="41" t="s">
        <v>26</v>
      </c>
      <c r="D17" s="41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</row>
    <row r="18" spans="1:16" ht="36.75" customHeight="1" x14ac:dyDescent="0.2">
      <c r="A18" s="32">
        <v>12</v>
      </c>
      <c r="B18" s="41"/>
      <c r="C18" s="41" t="s">
        <v>27</v>
      </c>
      <c r="D18" s="41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</row>
    <row r="19" spans="1:16" ht="91.5" customHeight="1" x14ac:dyDescent="0.2">
      <c r="A19" s="32">
        <v>13</v>
      </c>
      <c r="B19" s="41"/>
      <c r="C19" s="41" t="s">
        <v>28</v>
      </c>
      <c r="D19" s="41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</row>
    <row r="20" spans="1:16" ht="90.75" customHeight="1" x14ac:dyDescent="0.2">
      <c r="A20" s="32">
        <v>14</v>
      </c>
      <c r="B20" s="41"/>
      <c r="C20" s="41" t="s">
        <v>29</v>
      </c>
      <c r="D20" s="41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6" x14ac:dyDescent="0.2">
      <c r="A21" s="32">
        <v>15</v>
      </c>
      <c r="B21" s="41" t="s">
        <v>12</v>
      </c>
      <c r="C21" s="41"/>
      <c r="D21" s="41"/>
      <c r="E21" s="28">
        <f>SUM(E7:E20)</f>
        <v>81</v>
      </c>
      <c r="F21" s="28">
        <f t="shared" ref="F21:P21" si="0">SUM(F7:F20)</f>
        <v>719.71</v>
      </c>
      <c r="G21" s="32">
        <f t="shared" si="0"/>
        <v>8</v>
      </c>
      <c r="H21" s="32">
        <f t="shared" si="0"/>
        <v>40</v>
      </c>
      <c r="I21" s="32">
        <f t="shared" si="0"/>
        <v>0</v>
      </c>
      <c r="J21" s="32">
        <f t="shared" si="0"/>
        <v>0</v>
      </c>
      <c r="K21" s="32">
        <f t="shared" si="0"/>
        <v>8</v>
      </c>
      <c r="L21" s="32">
        <f t="shared" si="0"/>
        <v>0</v>
      </c>
      <c r="M21" s="32">
        <f t="shared" si="0"/>
        <v>47</v>
      </c>
      <c r="N21" s="32">
        <f t="shared" si="0"/>
        <v>340.65</v>
      </c>
      <c r="O21" s="32">
        <f t="shared" si="0"/>
        <v>18</v>
      </c>
      <c r="P21" s="32">
        <f t="shared" si="0"/>
        <v>516.9</v>
      </c>
    </row>
    <row r="22" spans="1:16" x14ac:dyDescent="0.2">
      <c r="E22" s="29"/>
      <c r="F22" s="29"/>
    </row>
  </sheetData>
  <mergeCells count="30">
    <mergeCell ref="M4:M5"/>
    <mergeCell ref="N4:N5"/>
    <mergeCell ref="A1:P1"/>
    <mergeCell ref="A2:A6"/>
    <mergeCell ref="B2:D5"/>
    <mergeCell ref="E2:F2"/>
    <mergeCell ref="G2:L2"/>
    <mergeCell ref="M2:N3"/>
    <mergeCell ref="O2:P4"/>
    <mergeCell ref="E3:E5"/>
    <mergeCell ref="F3:F5"/>
    <mergeCell ref="G3:G5"/>
    <mergeCell ref="B13:B14"/>
    <mergeCell ref="H3:H5"/>
    <mergeCell ref="I3:L3"/>
    <mergeCell ref="I4:I5"/>
    <mergeCell ref="J4:L4"/>
    <mergeCell ref="B6:D6"/>
    <mergeCell ref="B7:B10"/>
    <mergeCell ref="C7:C8"/>
    <mergeCell ref="C9:C10"/>
    <mergeCell ref="B11:B12"/>
    <mergeCell ref="B21:D21"/>
    <mergeCell ref="B15:B20"/>
    <mergeCell ref="C15:D15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2019-09-09T06:22:13Z</dcterms:modified>
</cp:coreProperties>
</file>