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90" windowWidth="18345" windowHeight="11505" firstSheet="1" activeTab="1"/>
  </bookViews>
  <sheets>
    <sheet name="за исключением с.г." sheetId="1" state="hidden" r:id="rId1"/>
    <sheet name="по газор. сетям" sheetId="2" r:id="rId2"/>
  </sheets>
  <definedNames>
    <definedName name="_xlnm.Print_Area" localSheetId="0">'за исключением с.г.'!$A$1:$FK$24</definedName>
    <definedName name="_xlnm.Print_Area" localSheetId="1">'по газор. сетям'!$A$1:$FE$56</definedName>
  </definedNames>
  <calcPr fullCalcOnLoad="1" refMode="R1C1"/>
</workbook>
</file>

<file path=xl/sharedStrings.xml><?xml version="1.0" encoding="utf-8"?>
<sst xmlns="http://schemas.openxmlformats.org/spreadsheetml/2006/main" count="157" uniqueCount="79">
  <si>
    <t>№ № пунк-тов</t>
  </si>
  <si>
    <t>Наименование показателя</t>
  </si>
  <si>
    <t>Сроки строительства</t>
  </si>
  <si>
    <t>Стоимостная оценка инвестиций, тыс. руб.</t>
  </si>
  <si>
    <t>начало</t>
  </si>
  <si>
    <t>окончание</t>
  </si>
  <si>
    <t>в целом
по объекту</t>
  </si>
  <si>
    <t>в отчетном периоде</t>
  </si>
  <si>
    <t>1</t>
  </si>
  <si>
    <t>Общая сумма инвестиций</t>
  </si>
  <si>
    <t>2</t>
  </si>
  <si>
    <t>в том числе объекты капитального строительства (основные стройки):</t>
  </si>
  <si>
    <t>3</t>
  </si>
  <si>
    <r>
      <t xml:space="preserve">новые объекты </t>
    </r>
    <r>
      <rPr>
        <vertAlign val="superscript"/>
        <sz val="9"/>
        <rFont val="Times New Roman"/>
        <family val="1"/>
      </rPr>
      <t>3</t>
    </r>
  </si>
  <si>
    <t>4</t>
  </si>
  <si>
    <t>5</t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</si>
  <si>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</rPr>
      <t>2</t>
    </r>
  </si>
  <si>
    <t>6</t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</si>
  <si>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</rPr>
      <t>2</t>
    </r>
  </si>
  <si>
    <t>Основные проектные характеристики объектов капитального строительства</t>
  </si>
  <si>
    <t>количество компрессорных станций,
ед.</t>
  </si>
  <si>
    <t>протяженность линейной части трубопроводов, км</t>
  </si>
  <si>
    <t>количество газораспреде-лительных станций, ед.</t>
  </si>
  <si>
    <t>диаметр (диапазон диаметров) трубопро-водов, мм</t>
  </si>
  <si>
    <r>
      <t xml:space="preserve">реконструируемые (модернизируемые) объекты </t>
    </r>
    <r>
      <rPr>
        <vertAlign val="superscript"/>
        <sz val="9"/>
        <rFont val="Times New Roman"/>
        <family val="1"/>
      </rPr>
      <t>3</t>
    </r>
  </si>
  <si>
    <t>к Приказу ФСТ России</t>
  </si>
  <si>
    <t>от 31.01.2011 № 36-э</t>
  </si>
  <si>
    <t>Приложение 4а</t>
  </si>
  <si>
    <t>на (за) 20</t>
  </si>
  <si>
    <t xml:space="preserve"> год</t>
  </si>
  <si>
    <t>(наименование субъекта естественных монополий)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</si>
  <si>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</t>
    </r>
  </si>
  <si>
    <t>в сфере транспортировки газа по трубопроводам (за исключением сетей газораспределения)</t>
  </si>
  <si>
    <r>
      <t>_____</t>
    </r>
    <r>
      <rPr>
        <sz val="8"/>
        <rFont val="Times New Roman"/>
        <family val="1"/>
      </rPr>
      <t>Примечание: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</si>
  <si>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</si>
  <si>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</rPr>
      <t>2</t>
    </r>
  </si>
  <si>
    <t>суммарная мощность перекачи-вающих агрегатов, МВт</t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</si>
  <si>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</si>
  <si>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станций.</t>
    </r>
  </si>
  <si>
    <t>Приложение 4б</t>
  </si>
  <si>
    <t>в сфере оказания услуг по транспортировке газа по газораспределительным сетям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</si>
  <si>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</si>
  <si>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</si>
  <si>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</si>
  <si>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r>
      <t xml:space="preserve">Общая сумма инвестиций </t>
    </r>
    <r>
      <rPr>
        <vertAlign val="superscript"/>
        <sz val="9"/>
        <rFont val="Times New Roman"/>
        <family val="1"/>
      </rPr>
      <t>2</t>
    </r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</si>
  <si>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</rPr>
      <t>3</t>
    </r>
  </si>
  <si>
    <r>
      <t xml:space="preserve">новые объекты </t>
    </r>
    <r>
      <rPr>
        <vertAlign val="superscript"/>
        <sz val="9"/>
        <rFont val="Times New Roman"/>
        <family val="1"/>
      </rPr>
      <t>4</t>
    </r>
  </si>
  <si>
    <t>реконструируемые (модернизируемые) объекты</t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</si>
  <si>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</rPr>
      <t>3</t>
    </r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</si>
  <si>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</rPr>
      <t>3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</si>
  <si>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</si>
  <si>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</si>
  <si>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</si>
  <si>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АО "Газпром газораспределение Дальний Восток"</t>
  </si>
  <si>
    <t>17</t>
  </si>
  <si>
    <t>-</t>
  </si>
  <si>
    <t>25-225</t>
  </si>
  <si>
    <t>Распределительный газопровод для газификации жилых домов с. Матвеевка Хабаровского района Хабаровского края.</t>
  </si>
  <si>
    <t>2017</t>
  </si>
  <si>
    <t xml:space="preserve">    газораспределительная сеть</t>
  </si>
  <si>
    <t xml:space="preserve">    газорегеляторный пункт</t>
  </si>
  <si>
    <t>Распределительный газопровод  низкого давления в границах улиц Таёжная, Чихачева, Южная п. Де-Кастри Ульчского района Хабаровского края</t>
  </si>
  <si>
    <t>Начальник строительно-монтажного управления ____________________Д.Н. Третьяков</t>
  </si>
  <si>
    <t>Заместитель генерального директора по капитальному</t>
  </si>
  <si>
    <t>строительству и инвестициям</t>
  </si>
  <si>
    <t>_________________А.Г. Шитц</t>
  </si>
  <si>
    <r>
      <t xml:space="preserve">Информация об инвестиционных программах </t>
    </r>
    <r>
      <rPr>
        <b/>
        <vertAlign val="superscript"/>
        <sz val="11"/>
        <rFont val="Times New Roman"/>
        <family val="1"/>
      </rPr>
      <t>1</t>
    </r>
  </si>
  <si>
    <t>2020</t>
  </si>
  <si>
    <t>Распределительный газопровод для газификации жилых домов по ул.Калинина: 20,22,24 в г.Комсомольске-на-Амуре Хабаровского края.</t>
  </si>
  <si>
    <t>Распределительный газопровод для газификации жилых домов по ул. Ленинградская: 44,46,48,50,52,56,58,60, ул.Копылова:28,30. в г.Комсомольске-на-Амуре Хабаровского края.</t>
  </si>
  <si>
    <t>Распределительный газопровод высокого давления до ГРП -1  с. Ильинка Хабаровского муниципального района</t>
  </si>
  <si>
    <t>Распределительный газопровод низкого давления для газификации жилых домов от ГРП-1 с. Ильинка Хабаровского района Хабаровского края</t>
  </si>
  <si>
    <t>Газопровод высокого давления к ГРПШ-2 п. Де- Кастри Ульчского муниципального района Хабаровского края</t>
  </si>
  <si>
    <t>Газопровод высокого давления до ГРП-4 по пр. Копылова г. Комсомольск-на-Амуре Хабаровского края</t>
  </si>
  <si>
    <t>2018</t>
  </si>
  <si>
    <t>76-89</t>
  </si>
  <si>
    <t>63-160</t>
  </si>
  <si>
    <t>32-200</t>
  </si>
  <si>
    <t>за 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</si>
</sst>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5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49" fontId="2" fillId="34" borderId="11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2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49" fontId="5" fillId="0" borderId="16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4" fontId="2" fillId="35" borderId="18" xfId="0" applyNumberFormat="1" applyFont="1" applyFill="1" applyBorder="1" applyAlignment="1">
      <alignment horizontal="center" vertical="center"/>
    </xf>
    <xf numFmtId="4" fontId="2" fillId="35" borderId="1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top"/>
    </xf>
    <xf numFmtId="0" fontId="2" fillId="35" borderId="20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35" borderId="23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49" fontId="2" fillId="35" borderId="23" xfId="0" applyNumberFormat="1" applyFont="1" applyFill="1" applyBorder="1" applyAlignment="1">
      <alignment horizontal="center" vertical="center"/>
    </xf>
    <xf numFmtId="49" fontId="2" fillId="35" borderId="18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49" fontId="2" fillId="35" borderId="17" xfId="0" applyNumberFormat="1" applyFont="1" applyFill="1" applyBorder="1" applyAlignment="1">
      <alignment horizontal="center"/>
    </xf>
    <xf numFmtId="49" fontId="2" fillId="35" borderId="25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justify"/>
    </xf>
    <xf numFmtId="4" fontId="2" fillId="0" borderId="26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 indent="1"/>
    </xf>
    <xf numFmtId="0" fontId="2" fillId="0" borderId="14" xfId="0" applyFont="1" applyBorder="1" applyAlignment="1">
      <alignment horizontal="left" wrapText="1" indent="1"/>
    </xf>
    <xf numFmtId="4" fontId="2" fillId="35" borderId="17" xfId="0" applyNumberFormat="1" applyFont="1" applyFill="1" applyBorder="1" applyAlignment="1">
      <alignment horizontal="center"/>
    </xf>
    <xf numFmtId="4" fontId="2" fillId="35" borderId="27" xfId="0" applyNumberFormat="1" applyFont="1" applyFill="1" applyBorder="1" applyAlignment="1">
      <alignment horizontal="center"/>
    </xf>
    <xf numFmtId="4" fontId="2" fillId="35" borderId="28" xfId="0" applyNumberFormat="1" applyFont="1" applyFill="1" applyBorder="1" applyAlignment="1">
      <alignment horizontal="center"/>
    </xf>
    <xf numFmtId="4" fontId="2" fillId="35" borderId="13" xfId="0" applyNumberFormat="1" applyFont="1" applyFill="1" applyBorder="1" applyAlignment="1">
      <alignment horizontal="center" vertical="center"/>
    </xf>
    <xf numFmtId="4" fontId="2" fillId="35" borderId="14" xfId="0" applyNumberFormat="1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4" fontId="2" fillId="35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35" borderId="16" xfId="0" applyNumberFormat="1" applyFont="1" applyFill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49" fontId="2" fillId="35" borderId="0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4" fontId="2" fillId="35" borderId="21" xfId="0" applyNumberFormat="1" applyFont="1" applyFill="1" applyBorder="1" applyAlignment="1">
      <alignment horizontal="center"/>
    </xf>
    <xf numFmtId="4" fontId="2" fillId="35" borderId="22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49" fontId="2" fillId="35" borderId="0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wrapText="1"/>
    </xf>
    <xf numFmtId="49" fontId="2" fillId="33" borderId="27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49" fontId="2" fillId="33" borderId="28" xfId="0" applyNumberFormat="1" applyFont="1" applyFill="1" applyBorder="1" applyAlignment="1">
      <alignment horizontal="center"/>
    </xf>
    <xf numFmtId="49" fontId="2" fillId="33" borderId="29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center" vertical="center"/>
    </xf>
    <xf numFmtId="2" fontId="2" fillId="34" borderId="13" xfId="0" applyNumberFormat="1" applyFont="1" applyFill="1" applyBorder="1" applyAlignment="1">
      <alignment horizontal="center" vertical="center"/>
    </xf>
    <xf numFmtId="2" fontId="2" fillId="34" borderId="14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/>
    </xf>
    <xf numFmtId="2" fontId="2" fillId="34" borderId="13" xfId="0" applyNumberFormat="1" applyFont="1" applyFill="1" applyBorder="1" applyAlignment="1">
      <alignment horizontal="center"/>
    </xf>
    <xf numFmtId="2" fontId="2" fillId="34" borderId="14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3" borderId="27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49" fontId="9" fillId="0" borderId="16" xfId="0" applyNumberFormat="1" applyFont="1" applyBorder="1" applyAlignment="1">
      <alignment horizontal="left"/>
    </xf>
    <xf numFmtId="0" fontId="4" fillId="0" borderId="17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 vertical="center"/>
    </xf>
    <xf numFmtId="2" fontId="2" fillId="34" borderId="21" xfId="0" applyNumberFormat="1" applyFont="1" applyFill="1" applyBorder="1" applyAlignment="1">
      <alignment horizontal="center" vertical="center"/>
    </xf>
    <xf numFmtId="2" fontId="2" fillId="34" borderId="22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3"/>
  <sheetViews>
    <sheetView view="pageBreakPreview" zoomScale="130" zoomScaleSheetLayoutView="130" zoomScalePageLayoutView="0" workbookViewId="0" topLeftCell="A1">
      <selection activeCell="DI16" sqref="DI16:DU16"/>
    </sheetView>
  </sheetViews>
  <sheetFormatPr defaultColWidth="0.875" defaultRowHeight="12.75"/>
  <cols>
    <col min="1" max="80" width="0.875" style="1" customWidth="1"/>
    <col min="81" max="94" width="1.37890625" style="1" customWidth="1"/>
    <col min="95" max="95" width="0.875" style="1" customWidth="1"/>
    <col min="96" max="96" width="1.37890625" style="1" customWidth="1"/>
    <col min="97" max="97" width="0.6171875" style="1" customWidth="1"/>
    <col min="98" max="111" width="1.37890625" style="1" customWidth="1"/>
    <col min="112" max="112" width="0.37109375" style="1" customWidth="1"/>
    <col min="113" max="122" width="1.37890625" style="1" customWidth="1"/>
    <col min="123" max="123" width="0.12890625" style="1" customWidth="1"/>
    <col min="124" max="16384" width="0.875" style="1" customWidth="1"/>
  </cols>
  <sheetData>
    <row r="1" s="2" customFormat="1" ht="12">
      <c r="FK1" s="8" t="s">
        <v>27</v>
      </c>
    </row>
    <row r="2" s="2" customFormat="1" ht="12">
      <c r="FK2" s="8" t="s">
        <v>25</v>
      </c>
    </row>
    <row r="3" s="2" customFormat="1" ht="12">
      <c r="FK3" s="8" t="s">
        <v>26</v>
      </c>
    </row>
    <row r="5" spans="1:161" ht="18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1" t="s">
        <v>31</v>
      </c>
      <c r="CC5" s="26" t="s">
        <v>53</v>
      </c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1" t="s">
        <v>28</v>
      </c>
      <c r="EG5" s="27" t="s">
        <v>54</v>
      </c>
      <c r="EH5" s="27"/>
      <c r="EI5" s="27"/>
      <c r="EJ5" s="27"/>
      <c r="EK5" s="10" t="s">
        <v>29</v>
      </c>
      <c r="EL5" s="10"/>
      <c r="EM5" s="10"/>
      <c r="EN5" s="10"/>
      <c r="EO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</row>
    <row r="6" spans="1:161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8" t="s">
        <v>30</v>
      </c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</row>
    <row r="7" spans="1:167" ht="15.75">
      <c r="A7" s="29" t="s">
        <v>32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</row>
    <row r="8" ht="13.5" thickBot="1"/>
    <row r="9" spans="1:167" s="2" customFormat="1" ht="26.25" customHeight="1" thickBot="1">
      <c r="A9" s="25" t="s">
        <v>0</v>
      </c>
      <c r="B9" s="25"/>
      <c r="C9" s="25"/>
      <c r="D9" s="25"/>
      <c r="E9" s="25"/>
      <c r="F9" s="25"/>
      <c r="G9" s="25" t="s">
        <v>1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 t="s">
        <v>2</v>
      </c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 t="s">
        <v>3</v>
      </c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 t="s">
        <v>19</v>
      </c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</row>
    <row r="10" spans="1:167" s="2" customFormat="1" ht="61.5" customHeight="1" thickBo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 t="s">
        <v>4</v>
      </c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 t="s">
        <v>5</v>
      </c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 t="s">
        <v>6</v>
      </c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 t="s">
        <v>7</v>
      </c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 t="s">
        <v>21</v>
      </c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 t="s">
        <v>23</v>
      </c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 t="s">
        <v>20</v>
      </c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 t="s">
        <v>22</v>
      </c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 t="s">
        <v>36</v>
      </c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</row>
    <row r="11" spans="1:167" s="2" customFormat="1" ht="12.75" customHeight="1" thickBot="1">
      <c r="A11" s="71">
        <v>1</v>
      </c>
      <c r="B11" s="71"/>
      <c r="C11" s="71"/>
      <c r="D11" s="71"/>
      <c r="E11" s="71"/>
      <c r="F11" s="71"/>
      <c r="G11" s="71">
        <v>2</v>
      </c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>
        <v>3</v>
      </c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>
        <v>4</v>
      </c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>
        <v>5</v>
      </c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>
        <v>6</v>
      </c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>
        <v>7</v>
      </c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>
        <v>8</v>
      </c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>
        <v>9</v>
      </c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>
        <v>10</v>
      </c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>
        <v>11</v>
      </c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</row>
    <row r="12" spans="1:167" s="3" customFormat="1" ht="12.75" customHeight="1" thickBot="1">
      <c r="A12" s="76" t="s">
        <v>8</v>
      </c>
      <c r="B12" s="77"/>
      <c r="C12" s="77"/>
      <c r="D12" s="77"/>
      <c r="E12" s="77"/>
      <c r="F12" s="78"/>
      <c r="G12" s="4"/>
      <c r="H12" s="79" t="s">
        <v>9</v>
      </c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80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34">
        <v>0</v>
      </c>
      <c r="CJ12" s="35"/>
      <c r="CK12" s="35"/>
      <c r="CL12" s="35"/>
      <c r="CM12" s="35"/>
      <c r="CN12" s="35"/>
      <c r="CO12" s="35"/>
      <c r="CP12" s="35"/>
      <c r="CQ12" s="35"/>
      <c r="CR12" s="35"/>
      <c r="CS12" s="36"/>
      <c r="CT12" s="75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3"/>
    </row>
    <row r="13" spans="1:167" s="2" customFormat="1" ht="26.25" customHeight="1" thickBot="1">
      <c r="A13" s="64" t="s">
        <v>10</v>
      </c>
      <c r="B13" s="65"/>
      <c r="C13" s="65"/>
      <c r="D13" s="65"/>
      <c r="E13" s="65"/>
      <c r="F13" s="66"/>
      <c r="G13" s="5"/>
      <c r="H13" s="48" t="s">
        <v>35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9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34">
        <v>0</v>
      </c>
      <c r="CJ13" s="35"/>
      <c r="CK13" s="35"/>
      <c r="CL13" s="35"/>
      <c r="CM13" s="35"/>
      <c r="CN13" s="35"/>
      <c r="CO13" s="35"/>
      <c r="CP13" s="35"/>
      <c r="CQ13" s="35"/>
      <c r="CR13" s="35"/>
      <c r="CS13" s="36"/>
      <c r="CT13" s="68">
        <v>0</v>
      </c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>
        <v>0</v>
      </c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>
        <v>0</v>
      </c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>
        <v>0</v>
      </c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>
        <v>0</v>
      </c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</row>
    <row r="14" spans="1:167" s="2" customFormat="1" ht="24" customHeight="1" thickBot="1">
      <c r="A14" s="64"/>
      <c r="B14" s="65"/>
      <c r="C14" s="65"/>
      <c r="D14" s="65"/>
      <c r="E14" s="65"/>
      <c r="F14" s="66"/>
      <c r="G14" s="6"/>
      <c r="H14" s="55" t="s">
        <v>11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6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34">
        <v>0</v>
      </c>
      <c r="CJ14" s="35"/>
      <c r="CK14" s="35"/>
      <c r="CL14" s="35"/>
      <c r="CM14" s="35"/>
      <c r="CN14" s="35"/>
      <c r="CO14" s="35"/>
      <c r="CP14" s="35"/>
      <c r="CQ14" s="35"/>
      <c r="CR14" s="35"/>
      <c r="CS14" s="36"/>
      <c r="CT14" s="63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1"/>
    </row>
    <row r="15" spans="1:167" s="3" customFormat="1" ht="13.5" customHeight="1" thickBot="1">
      <c r="A15" s="45" t="s">
        <v>12</v>
      </c>
      <c r="B15" s="46"/>
      <c r="C15" s="46"/>
      <c r="D15" s="46"/>
      <c r="E15" s="46"/>
      <c r="F15" s="47"/>
      <c r="G15" s="5"/>
      <c r="H15" s="55" t="s">
        <v>13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6"/>
      <c r="BB15" s="45" t="s">
        <v>55</v>
      </c>
      <c r="BC15" s="46"/>
      <c r="BD15" s="46"/>
      <c r="BE15" s="46"/>
      <c r="BF15" s="46"/>
      <c r="BG15" s="46"/>
      <c r="BH15" s="46"/>
      <c r="BI15" s="46"/>
      <c r="BJ15" s="46"/>
      <c r="BK15" s="46"/>
      <c r="BL15" s="47"/>
      <c r="BM15" s="45" t="s">
        <v>55</v>
      </c>
      <c r="BN15" s="46"/>
      <c r="BO15" s="46"/>
      <c r="BP15" s="46"/>
      <c r="BQ15" s="46"/>
      <c r="BR15" s="46"/>
      <c r="BS15" s="46"/>
      <c r="BT15" s="46"/>
      <c r="BU15" s="46"/>
      <c r="BV15" s="46"/>
      <c r="BW15" s="47"/>
      <c r="BX15" s="52">
        <v>0</v>
      </c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34">
        <v>0</v>
      </c>
      <c r="CJ15" s="35"/>
      <c r="CK15" s="35"/>
      <c r="CL15" s="35"/>
      <c r="CM15" s="35"/>
      <c r="CN15" s="35"/>
      <c r="CO15" s="35"/>
      <c r="CP15" s="35"/>
      <c r="CQ15" s="35"/>
      <c r="CR15" s="35"/>
      <c r="CS15" s="36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</row>
    <row r="16" spans="1:167" s="3" customFormat="1" ht="12.75" customHeight="1" thickBot="1">
      <c r="A16" s="45" t="s">
        <v>14</v>
      </c>
      <c r="B16" s="46"/>
      <c r="C16" s="46"/>
      <c r="D16" s="46"/>
      <c r="E16" s="46"/>
      <c r="F16" s="47"/>
      <c r="G16" s="5"/>
      <c r="H16" s="55" t="s">
        <v>24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6"/>
      <c r="BB16" s="45" t="s">
        <v>55</v>
      </c>
      <c r="BC16" s="46"/>
      <c r="BD16" s="46"/>
      <c r="BE16" s="46"/>
      <c r="BF16" s="46"/>
      <c r="BG16" s="46"/>
      <c r="BH16" s="46"/>
      <c r="BI16" s="46"/>
      <c r="BJ16" s="46"/>
      <c r="BK16" s="46"/>
      <c r="BL16" s="47"/>
      <c r="BM16" s="45" t="s">
        <v>55</v>
      </c>
      <c r="BN16" s="46"/>
      <c r="BO16" s="46"/>
      <c r="BP16" s="46"/>
      <c r="BQ16" s="46"/>
      <c r="BR16" s="46"/>
      <c r="BS16" s="46"/>
      <c r="BT16" s="46"/>
      <c r="BU16" s="46"/>
      <c r="BV16" s="46"/>
      <c r="BW16" s="47"/>
      <c r="BX16" s="52">
        <v>0</v>
      </c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34">
        <v>0</v>
      </c>
      <c r="CJ16" s="35"/>
      <c r="CK16" s="35"/>
      <c r="CL16" s="35"/>
      <c r="CM16" s="35"/>
      <c r="CN16" s="35"/>
      <c r="CO16" s="35"/>
      <c r="CP16" s="35"/>
      <c r="CQ16" s="35"/>
      <c r="CR16" s="35"/>
      <c r="CS16" s="36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</row>
    <row r="17" spans="1:167" s="3" customFormat="1" ht="12.75" customHeight="1" thickBot="1">
      <c r="A17" s="45" t="s">
        <v>15</v>
      </c>
      <c r="B17" s="46"/>
      <c r="C17" s="46"/>
      <c r="D17" s="46"/>
      <c r="E17" s="46"/>
      <c r="F17" s="47"/>
      <c r="G17" s="5"/>
      <c r="H17" s="48" t="s">
        <v>16</v>
      </c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9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1"/>
      <c r="BX17" s="52">
        <v>0</v>
      </c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34">
        <v>0</v>
      </c>
      <c r="CJ17" s="35"/>
      <c r="CK17" s="35"/>
      <c r="CL17" s="35"/>
      <c r="CM17" s="35"/>
      <c r="CN17" s="35"/>
      <c r="CO17" s="35"/>
      <c r="CP17" s="35"/>
      <c r="CQ17" s="35"/>
      <c r="CR17" s="35"/>
      <c r="CS17" s="36"/>
      <c r="CT17" s="58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9"/>
    </row>
    <row r="18" spans="1:167" s="3" customFormat="1" ht="14.25" customHeight="1" thickBot="1">
      <c r="A18" s="38" t="s">
        <v>17</v>
      </c>
      <c r="B18" s="39"/>
      <c r="C18" s="39"/>
      <c r="D18" s="39"/>
      <c r="E18" s="39"/>
      <c r="F18" s="40"/>
      <c r="G18" s="7"/>
      <c r="H18" s="41" t="s">
        <v>18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2"/>
      <c r="BB18" s="43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4">
        <v>0</v>
      </c>
      <c r="CJ18" s="35"/>
      <c r="CK18" s="35"/>
      <c r="CL18" s="35"/>
      <c r="CM18" s="35"/>
      <c r="CN18" s="35"/>
      <c r="CO18" s="35"/>
      <c r="CP18" s="35"/>
      <c r="CQ18" s="35"/>
      <c r="CR18" s="35"/>
      <c r="CS18" s="36"/>
      <c r="CT18" s="37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1"/>
    </row>
    <row r="19" ht="6.75" customHeight="1"/>
    <row r="20" s="9" customFormat="1" ht="11.25">
      <c r="A20" s="12" t="s">
        <v>33</v>
      </c>
    </row>
    <row r="21" spans="1:167" s="9" customFormat="1" ht="12.75" customHeight="1">
      <c r="A21" s="32" t="s">
        <v>34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</row>
    <row r="22" spans="1:167" s="9" customFormat="1" ht="13.5" customHeight="1">
      <c r="A22" s="53" t="s">
        <v>37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</row>
    <row r="23" spans="1:167" s="9" customFormat="1" ht="23.25" customHeight="1">
      <c r="A23" s="53" t="s">
        <v>38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</row>
    <row r="24" ht="3" customHeight="1"/>
  </sheetData>
  <sheetProtection/>
  <mergeCells count="109">
    <mergeCell ref="BX9:CS9"/>
    <mergeCell ref="DI11:DU11"/>
    <mergeCell ref="BB10:BL10"/>
    <mergeCell ref="BM10:BW10"/>
    <mergeCell ref="BX10:CH10"/>
    <mergeCell ref="CI10:CS10"/>
    <mergeCell ref="CT10:DH10"/>
    <mergeCell ref="DI10:DU10"/>
    <mergeCell ref="CT9:FK9"/>
    <mergeCell ref="EX11:FK11"/>
    <mergeCell ref="A12:F12"/>
    <mergeCell ref="H12:BA12"/>
    <mergeCell ref="BB12:BL12"/>
    <mergeCell ref="BM12:BW12"/>
    <mergeCell ref="DV11:EI11"/>
    <mergeCell ref="A11:F11"/>
    <mergeCell ref="G11:BA11"/>
    <mergeCell ref="BB11:BL11"/>
    <mergeCell ref="BM11:BW11"/>
    <mergeCell ref="BX11:CH11"/>
    <mergeCell ref="EJ11:EW11"/>
    <mergeCell ref="DV12:EI12"/>
    <mergeCell ref="EJ12:EW12"/>
    <mergeCell ref="EX12:FK12"/>
    <mergeCell ref="BX12:CH12"/>
    <mergeCell ref="CI12:CS12"/>
    <mergeCell ref="CT12:DH12"/>
    <mergeCell ref="DI12:DU12"/>
    <mergeCell ref="CT11:DH11"/>
    <mergeCell ref="CI11:CS11"/>
    <mergeCell ref="EX13:FK13"/>
    <mergeCell ref="BX13:CH13"/>
    <mergeCell ref="CI13:CS13"/>
    <mergeCell ref="CT13:DH13"/>
    <mergeCell ref="DI13:DU13"/>
    <mergeCell ref="A13:F13"/>
    <mergeCell ref="H13:BA13"/>
    <mergeCell ref="BB13:BL13"/>
    <mergeCell ref="BM13:BW13"/>
    <mergeCell ref="A14:F14"/>
    <mergeCell ref="H14:BA14"/>
    <mergeCell ref="BB14:BL14"/>
    <mergeCell ref="BM14:BW14"/>
    <mergeCell ref="DV13:EI13"/>
    <mergeCell ref="EJ13:EW13"/>
    <mergeCell ref="DV14:EI14"/>
    <mergeCell ref="EJ14:EW14"/>
    <mergeCell ref="EX14:FK14"/>
    <mergeCell ref="BX14:CH14"/>
    <mergeCell ref="CI14:CS14"/>
    <mergeCell ref="CT14:DH14"/>
    <mergeCell ref="DI14:DU14"/>
    <mergeCell ref="CI15:CS15"/>
    <mergeCell ref="CT15:DH15"/>
    <mergeCell ref="DI15:DU15"/>
    <mergeCell ref="A15:F15"/>
    <mergeCell ref="H15:BA15"/>
    <mergeCell ref="BB15:BL15"/>
    <mergeCell ref="BM15:BW15"/>
    <mergeCell ref="EX17:FK17"/>
    <mergeCell ref="A22:FK22"/>
    <mergeCell ref="BB16:BL16"/>
    <mergeCell ref="BM16:BW16"/>
    <mergeCell ref="DV15:EI15"/>
    <mergeCell ref="EJ15:EW15"/>
    <mergeCell ref="DV16:EI16"/>
    <mergeCell ref="EJ16:EW16"/>
    <mergeCell ref="EX15:FK15"/>
    <mergeCell ref="BX15:CH15"/>
    <mergeCell ref="CT17:DH17"/>
    <mergeCell ref="DI17:DU17"/>
    <mergeCell ref="EX16:FK16"/>
    <mergeCell ref="A23:FK23"/>
    <mergeCell ref="BX16:CH16"/>
    <mergeCell ref="CI16:CS16"/>
    <mergeCell ref="CT16:DH16"/>
    <mergeCell ref="DI16:DU16"/>
    <mergeCell ref="A16:F16"/>
    <mergeCell ref="H16:BA16"/>
    <mergeCell ref="DV17:EI17"/>
    <mergeCell ref="EJ17:EW17"/>
    <mergeCell ref="DV18:EI18"/>
    <mergeCell ref="EJ18:EW18"/>
    <mergeCell ref="A17:F17"/>
    <mergeCell ref="H17:BA17"/>
    <mergeCell ref="BB17:BL17"/>
    <mergeCell ref="BM17:BW17"/>
    <mergeCell ref="BX17:CH17"/>
    <mergeCell ref="CI17:CS17"/>
    <mergeCell ref="EX18:FK18"/>
    <mergeCell ref="A21:FK21"/>
    <mergeCell ref="BX18:CH18"/>
    <mergeCell ref="CI18:CS18"/>
    <mergeCell ref="CT18:DH18"/>
    <mergeCell ref="DI18:DU18"/>
    <mergeCell ref="A18:F18"/>
    <mergeCell ref="H18:BA18"/>
    <mergeCell ref="BB18:BL18"/>
    <mergeCell ref="BM18:BW18"/>
    <mergeCell ref="EX10:FK10"/>
    <mergeCell ref="CC5:DS5"/>
    <mergeCell ref="EG5:EJ5"/>
    <mergeCell ref="CC6:DS6"/>
    <mergeCell ref="A7:FK7"/>
    <mergeCell ref="DV10:EI10"/>
    <mergeCell ref="EJ10:EW10"/>
    <mergeCell ref="A9:F10"/>
    <mergeCell ref="G9:BA10"/>
    <mergeCell ref="BB9:BW9"/>
  </mergeCells>
  <printOptions/>
  <pageMargins left="0.3937007874015748" right="0.31496062992125984" top="0.7874015748031497" bottom="0.3937007874015748" header="0.1968503937007874" footer="0.1968503937007874"/>
  <pageSetup fitToHeight="0" fitToWidth="1" horizontalDpi="600" verticalDpi="600" orientation="landscape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55"/>
  <sheetViews>
    <sheetView tabSelected="1" view="pageBreakPreview" zoomScale="90" zoomScaleNormal="145" zoomScaleSheetLayoutView="90" zoomScalePageLayoutView="0" workbookViewId="0" topLeftCell="A1">
      <selection activeCell="CJ31" sqref="CJ31:CV31"/>
    </sheetView>
  </sheetViews>
  <sheetFormatPr defaultColWidth="0.875" defaultRowHeight="12.75"/>
  <cols>
    <col min="1" max="76" width="0.875" style="1" customWidth="1"/>
    <col min="77" max="119" width="1.25" style="1" customWidth="1"/>
    <col min="120" max="128" width="0.875" style="1" customWidth="1"/>
    <col min="129" max="16384" width="0.875" style="1" customWidth="1"/>
  </cols>
  <sheetData>
    <row r="1" s="2" customFormat="1" ht="12">
      <c r="FE1" s="8" t="s">
        <v>39</v>
      </c>
    </row>
    <row r="2" s="2" customFormat="1" ht="12">
      <c r="FE2" s="8" t="s">
        <v>25</v>
      </c>
    </row>
    <row r="3" s="2" customFormat="1" ht="12">
      <c r="FE3" s="8" t="s">
        <v>26</v>
      </c>
    </row>
    <row r="4" ht="10.5" customHeight="1"/>
    <row r="5" spans="75:137" s="19" customFormat="1" ht="16.5">
      <c r="BW5" s="20" t="s">
        <v>66</v>
      </c>
      <c r="BY5" s="116" t="s">
        <v>53</v>
      </c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EB5" s="20" t="s">
        <v>78</v>
      </c>
      <c r="EC5" s="117" t="s">
        <v>54</v>
      </c>
      <c r="ED5" s="117"/>
      <c r="EE5" s="117"/>
      <c r="EF5" s="117"/>
      <c r="EG5" s="19" t="s">
        <v>29</v>
      </c>
    </row>
    <row r="6" spans="77:119" s="9" customFormat="1" ht="13.5" customHeight="1">
      <c r="BY6" s="118" t="s">
        <v>30</v>
      </c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</row>
    <row r="7" spans="1:161" s="19" customFormat="1" ht="14.25">
      <c r="A7" s="119" t="s">
        <v>40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</row>
    <row r="8" ht="9" customHeight="1" thickBot="1"/>
    <row r="9" spans="1:161" s="2" customFormat="1" ht="26.25" customHeight="1" thickBot="1">
      <c r="A9" s="25" t="s">
        <v>0</v>
      </c>
      <c r="B9" s="25"/>
      <c r="C9" s="25"/>
      <c r="D9" s="25"/>
      <c r="E9" s="25"/>
      <c r="F9" s="25"/>
      <c r="G9" s="25" t="s">
        <v>1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 t="s">
        <v>2</v>
      </c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 t="s">
        <v>3</v>
      </c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 t="s">
        <v>19</v>
      </c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</row>
    <row r="10" spans="1:161" s="2" customFormat="1" ht="61.5" customHeight="1" thickBo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 t="s">
        <v>4</v>
      </c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 t="s">
        <v>5</v>
      </c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 t="s">
        <v>6</v>
      </c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 t="s">
        <v>7</v>
      </c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 t="s">
        <v>41</v>
      </c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 t="s">
        <v>42</v>
      </c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 t="s">
        <v>43</v>
      </c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spans="1:161" s="2" customFormat="1" ht="12.75" customHeight="1" thickBot="1">
      <c r="A11" s="71">
        <v>1</v>
      </c>
      <c r="B11" s="71"/>
      <c r="C11" s="71"/>
      <c r="D11" s="71"/>
      <c r="E11" s="71"/>
      <c r="F11" s="71"/>
      <c r="G11" s="71">
        <v>2</v>
      </c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>
        <v>3</v>
      </c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>
        <v>4</v>
      </c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>
        <v>5</v>
      </c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>
        <v>6</v>
      </c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>
        <v>7</v>
      </c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>
        <v>8</v>
      </c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>
        <v>9</v>
      </c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</row>
    <row r="12" spans="1:161" s="3" customFormat="1" ht="13.5" customHeight="1" thickBot="1">
      <c r="A12" s="76" t="s">
        <v>8</v>
      </c>
      <c r="B12" s="77"/>
      <c r="C12" s="77"/>
      <c r="D12" s="77"/>
      <c r="E12" s="77"/>
      <c r="F12" s="78"/>
      <c r="G12" s="4"/>
      <c r="H12" s="79" t="s">
        <v>44</v>
      </c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80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120">
        <f>CW13</f>
        <v>3290.32</v>
      </c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2"/>
      <c r="DJ12" s="123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5"/>
    </row>
    <row r="13" spans="1:161" s="2" customFormat="1" ht="26.25" customHeight="1">
      <c r="A13" s="64" t="s">
        <v>10</v>
      </c>
      <c r="B13" s="65"/>
      <c r="C13" s="65"/>
      <c r="D13" s="65"/>
      <c r="E13" s="65"/>
      <c r="F13" s="66"/>
      <c r="G13" s="5"/>
      <c r="H13" s="48" t="s">
        <v>45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126">
        <f>CW15</f>
        <v>3290.32</v>
      </c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8"/>
      <c r="DJ13" s="129">
        <f>24.6+6.8</f>
        <v>31.400000000000002</v>
      </c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 t="s">
        <v>56</v>
      </c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>
        <v>4</v>
      </c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</row>
    <row r="14" spans="1:161" s="2" customFormat="1" ht="24" customHeight="1">
      <c r="A14" s="64"/>
      <c r="B14" s="65"/>
      <c r="C14" s="65"/>
      <c r="D14" s="65"/>
      <c r="E14" s="65"/>
      <c r="F14" s="66"/>
      <c r="G14" s="6"/>
      <c r="H14" s="55" t="s">
        <v>11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6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104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6"/>
      <c r="DJ14" s="130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2"/>
    </row>
    <row r="15" spans="1:161" s="3" customFormat="1" ht="13.5" customHeight="1">
      <c r="A15" s="45" t="s">
        <v>12</v>
      </c>
      <c r="B15" s="46"/>
      <c r="C15" s="46"/>
      <c r="D15" s="46"/>
      <c r="E15" s="46"/>
      <c r="F15" s="47"/>
      <c r="G15" s="5"/>
      <c r="H15" s="55" t="s">
        <v>46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6"/>
      <c r="BJ15" s="45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7"/>
      <c r="BW15" s="45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7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4">
        <f>CW16+CW19+CW22+CW25+CW28+CW31+CW34+CW37</f>
        <v>3290.32</v>
      </c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135"/>
      <c r="DJ15" s="136">
        <v>31.400000000000002</v>
      </c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 t="s">
        <v>56</v>
      </c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>
        <v>4</v>
      </c>
      <c r="EP15" s="136"/>
      <c r="EQ15" s="136"/>
      <c r="ER15" s="136"/>
      <c r="ES15" s="136"/>
      <c r="ET15" s="136"/>
      <c r="EU15" s="136"/>
      <c r="EV15" s="136"/>
      <c r="EW15" s="136"/>
      <c r="EX15" s="136"/>
      <c r="EY15" s="136"/>
      <c r="EZ15" s="136"/>
      <c r="FA15" s="136"/>
      <c r="FB15" s="136"/>
      <c r="FC15" s="136"/>
      <c r="FD15" s="136"/>
      <c r="FE15" s="136"/>
    </row>
    <row r="16" spans="1:161" s="3" customFormat="1" ht="35.25" customHeight="1">
      <c r="A16" s="45"/>
      <c r="B16" s="46"/>
      <c r="C16" s="46"/>
      <c r="D16" s="46"/>
      <c r="E16" s="46"/>
      <c r="F16" s="47"/>
      <c r="G16" s="85" t="s">
        <v>57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9"/>
      <c r="BJ16" s="64" t="s">
        <v>58</v>
      </c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6"/>
      <c r="BW16" s="64" t="s">
        <v>67</v>
      </c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6"/>
      <c r="CJ16" s="113">
        <v>145000</v>
      </c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5"/>
      <c r="CW16" s="92">
        <v>96.95</v>
      </c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4"/>
      <c r="DJ16" s="104">
        <v>24.6</v>
      </c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6"/>
      <c r="DY16" s="104" t="s">
        <v>56</v>
      </c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6"/>
      <c r="EO16" s="104">
        <v>4</v>
      </c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6"/>
    </row>
    <row r="17" spans="1:161" s="3" customFormat="1" ht="13.5" customHeight="1">
      <c r="A17" s="45"/>
      <c r="B17" s="46"/>
      <c r="C17" s="46"/>
      <c r="D17" s="46"/>
      <c r="E17" s="46"/>
      <c r="F17" s="47"/>
      <c r="G17" s="85" t="s">
        <v>59</v>
      </c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9"/>
      <c r="BJ17" s="86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8"/>
      <c r="CW17" s="95">
        <f>CW16</f>
        <v>96.95</v>
      </c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7"/>
      <c r="DJ17" s="107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9"/>
    </row>
    <row r="18" spans="1:161" s="3" customFormat="1" ht="13.5" customHeight="1">
      <c r="A18" s="13"/>
      <c r="B18" s="14"/>
      <c r="C18" s="14"/>
      <c r="D18" s="14"/>
      <c r="E18" s="14"/>
      <c r="F18" s="15"/>
      <c r="G18" s="85" t="s">
        <v>60</v>
      </c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9"/>
      <c r="BJ18" s="89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1"/>
      <c r="CW18" s="95" t="s">
        <v>55</v>
      </c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7"/>
      <c r="DJ18" s="110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2"/>
    </row>
    <row r="19" spans="1:161" s="3" customFormat="1" ht="35.25" customHeight="1">
      <c r="A19" s="45"/>
      <c r="B19" s="46"/>
      <c r="C19" s="46"/>
      <c r="D19" s="46"/>
      <c r="E19" s="46"/>
      <c r="F19" s="47"/>
      <c r="G19" s="85" t="s">
        <v>70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9"/>
      <c r="BJ19" s="64" t="s">
        <v>58</v>
      </c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6"/>
      <c r="BW19" s="64" t="s">
        <v>74</v>
      </c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6"/>
      <c r="CJ19" s="113">
        <v>7800</v>
      </c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5"/>
      <c r="CW19" s="92">
        <v>400.64</v>
      </c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4"/>
      <c r="DJ19" s="104">
        <v>0.45</v>
      </c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6"/>
      <c r="DY19" s="104" t="s">
        <v>75</v>
      </c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6"/>
      <c r="EO19" s="104" t="s">
        <v>55</v>
      </c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6"/>
    </row>
    <row r="20" spans="1:161" s="3" customFormat="1" ht="13.5" customHeight="1">
      <c r="A20" s="45"/>
      <c r="B20" s="46"/>
      <c r="C20" s="46"/>
      <c r="D20" s="46"/>
      <c r="E20" s="46"/>
      <c r="F20" s="47"/>
      <c r="G20" s="85" t="s">
        <v>59</v>
      </c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9"/>
      <c r="BJ20" s="86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8"/>
      <c r="CW20" s="95">
        <f>CW19</f>
        <v>400.64</v>
      </c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7"/>
      <c r="DJ20" s="107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9"/>
    </row>
    <row r="21" spans="1:161" s="3" customFormat="1" ht="13.5" customHeight="1">
      <c r="A21" s="13"/>
      <c r="B21" s="14"/>
      <c r="C21" s="14"/>
      <c r="D21" s="14"/>
      <c r="E21" s="14"/>
      <c r="F21" s="15"/>
      <c r="G21" s="85" t="s">
        <v>60</v>
      </c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9"/>
      <c r="BJ21" s="89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1"/>
      <c r="CW21" s="95" t="s">
        <v>55</v>
      </c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7"/>
      <c r="DJ21" s="110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2"/>
    </row>
    <row r="22" spans="1:161" s="3" customFormat="1" ht="35.25" customHeight="1">
      <c r="A22" s="45"/>
      <c r="B22" s="46"/>
      <c r="C22" s="46"/>
      <c r="D22" s="46"/>
      <c r="E22" s="46"/>
      <c r="F22" s="47"/>
      <c r="G22" s="85" t="s">
        <v>71</v>
      </c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9"/>
      <c r="BJ22" s="64" t="s">
        <v>58</v>
      </c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6"/>
      <c r="BW22" s="64" t="s">
        <v>74</v>
      </c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6"/>
      <c r="CJ22" s="113">
        <v>4380</v>
      </c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5"/>
      <c r="CW22" s="92">
        <v>699.47</v>
      </c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4"/>
      <c r="DJ22" s="104">
        <v>1</v>
      </c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6"/>
      <c r="DY22" s="104" t="s">
        <v>75</v>
      </c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6"/>
      <c r="EO22" s="104" t="s">
        <v>55</v>
      </c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6"/>
    </row>
    <row r="23" spans="1:161" s="3" customFormat="1" ht="13.5" customHeight="1">
      <c r="A23" s="45"/>
      <c r="B23" s="46"/>
      <c r="C23" s="46"/>
      <c r="D23" s="46"/>
      <c r="E23" s="46"/>
      <c r="F23" s="47"/>
      <c r="G23" s="85" t="s">
        <v>59</v>
      </c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9"/>
      <c r="BJ23" s="86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8"/>
      <c r="CW23" s="95">
        <f>CW22</f>
        <v>699.47</v>
      </c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7"/>
      <c r="DJ23" s="107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9"/>
    </row>
    <row r="24" spans="1:161" s="3" customFormat="1" ht="13.5" customHeight="1">
      <c r="A24" s="13"/>
      <c r="B24" s="14"/>
      <c r="C24" s="14"/>
      <c r="D24" s="14"/>
      <c r="E24" s="14"/>
      <c r="F24" s="15"/>
      <c r="G24" s="85" t="s">
        <v>60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9"/>
      <c r="BJ24" s="89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1"/>
      <c r="CW24" s="95" t="s">
        <v>55</v>
      </c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7"/>
      <c r="DJ24" s="110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2"/>
    </row>
    <row r="25" spans="1:161" s="3" customFormat="1" ht="39" customHeight="1">
      <c r="A25" s="13"/>
      <c r="B25" s="14"/>
      <c r="C25" s="14"/>
      <c r="D25" s="14"/>
      <c r="E25" s="14"/>
      <c r="F25" s="15"/>
      <c r="G25" s="85" t="s">
        <v>61</v>
      </c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9"/>
      <c r="BJ25" s="64" t="s">
        <v>58</v>
      </c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6"/>
      <c r="BW25" s="64" t="s">
        <v>58</v>
      </c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6"/>
      <c r="CJ25" s="113">
        <v>18880.77</v>
      </c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5"/>
      <c r="CW25" s="92">
        <v>1470.78</v>
      </c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4"/>
      <c r="DJ25" s="104">
        <v>6.8</v>
      </c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6"/>
      <c r="DY25" s="82" t="s">
        <v>76</v>
      </c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4"/>
      <c r="EO25" s="104" t="s">
        <v>55</v>
      </c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6"/>
    </row>
    <row r="26" spans="1:161" s="3" customFormat="1" ht="13.5" customHeight="1">
      <c r="A26" s="13"/>
      <c r="B26" s="14"/>
      <c r="C26" s="14"/>
      <c r="D26" s="14"/>
      <c r="E26" s="14"/>
      <c r="F26" s="15"/>
      <c r="G26" s="85" t="s">
        <v>59</v>
      </c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9"/>
      <c r="BJ26" s="86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8"/>
      <c r="CW26" s="95">
        <f>CW25</f>
        <v>1470.78</v>
      </c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7"/>
      <c r="DJ26" s="16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8"/>
      <c r="DY26" s="16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8"/>
      <c r="EO26" s="16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8"/>
    </row>
    <row r="27" spans="1:161" s="3" customFormat="1" ht="13.5" customHeight="1">
      <c r="A27" s="13"/>
      <c r="B27" s="14"/>
      <c r="C27" s="14"/>
      <c r="D27" s="14"/>
      <c r="E27" s="14"/>
      <c r="F27" s="15"/>
      <c r="G27" s="85" t="s">
        <v>60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9"/>
      <c r="BJ27" s="89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1"/>
      <c r="CW27" s="95" t="s">
        <v>55</v>
      </c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7"/>
      <c r="DJ27" s="16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8"/>
      <c r="DY27" s="16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8"/>
      <c r="EO27" s="16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8"/>
    </row>
    <row r="28" spans="1:161" s="24" customFormat="1" ht="45" customHeight="1">
      <c r="A28" s="21"/>
      <c r="B28" s="22"/>
      <c r="C28" s="22"/>
      <c r="D28" s="22"/>
      <c r="E28" s="22"/>
      <c r="F28" s="23"/>
      <c r="G28" s="98" t="s">
        <v>72</v>
      </c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100"/>
      <c r="BJ28" s="101" t="s">
        <v>58</v>
      </c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3"/>
      <c r="BW28" s="101" t="s">
        <v>58</v>
      </c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3"/>
      <c r="CJ28" s="92">
        <v>5817</v>
      </c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4"/>
      <c r="CW28" s="92">
        <v>0</v>
      </c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4"/>
      <c r="DJ28" s="82">
        <v>0.26</v>
      </c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4"/>
      <c r="DY28" s="82" t="s">
        <v>77</v>
      </c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4"/>
      <c r="EO28" s="82">
        <v>1</v>
      </c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4"/>
    </row>
    <row r="29" spans="1:161" s="3" customFormat="1" ht="12.75" customHeight="1">
      <c r="A29" s="13"/>
      <c r="B29" s="14"/>
      <c r="C29" s="14"/>
      <c r="D29" s="14"/>
      <c r="E29" s="14"/>
      <c r="F29" s="15"/>
      <c r="G29" s="85" t="s">
        <v>59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9"/>
      <c r="BJ29" s="86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8"/>
      <c r="CW29" s="92">
        <f>CW28</f>
        <v>0</v>
      </c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4"/>
      <c r="DJ29" s="16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8"/>
      <c r="DY29" s="16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8"/>
      <c r="EO29" s="16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8"/>
    </row>
    <row r="30" spans="1:161" s="3" customFormat="1" ht="12.75" customHeight="1">
      <c r="A30" s="13"/>
      <c r="B30" s="14"/>
      <c r="C30" s="14"/>
      <c r="D30" s="14"/>
      <c r="E30" s="14"/>
      <c r="F30" s="15"/>
      <c r="G30" s="85" t="s">
        <v>60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9"/>
      <c r="BJ30" s="89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1"/>
      <c r="CW30" s="95" t="s">
        <v>55</v>
      </c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7"/>
      <c r="DJ30" s="16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8"/>
      <c r="DY30" s="16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8"/>
      <c r="EO30" s="16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8"/>
    </row>
    <row r="31" spans="1:161" s="24" customFormat="1" ht="45" customHeight="1">
      <c r="A31" s="21"/>
      <c r="B31" s="22"/>
      <c r="C31" s="22"/>
      <c r="D31" s="22"/>
      <c r="E31" s="22"/>
      <c r="F31" s="23"/>
      <c r="G31" s="98" t="s">
        <v>73</v>
      </c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100"/>
      <c r="BJ31" s="101" t="s">
        <v>58</v>
      </c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3"/>
      <c r="BW31" s="101" t="s">
        <v>58</v>
      </c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3"/>
      <c r="CJ31" s="92">
        <v>17955.89</v>
      </c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4"/>
      <c r="CW31" s="92">
        <v>0</v>
      </c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4"/>
      <c r="DJ31" s="82">
        <v>1.611</v>
      </c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4"/>
      <c r="DY31" s="82">
        <v>89</v>
      </c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4"/>
      <c r="EO31" s="82" t="s">
        <v>55</v>
      </c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4"/>
    </row>
    <row r="32" spans="1:161" s="3" customFormat="1" ht="12.75" customHeight="1">
      <c r="A32" s="13"/>
      <c r="B32" s="14"/>
      <c r="C32" s="14"/>
      <c r="D32" s="14"/>
      <c r="E32" s="14"/>
      <c r="F32" s="15"/>
      <c r="G32" s="85" t="s">
        <v>59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9"/>
      <c r="BJ32" s="86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8"/>
      <c r="CW32" s="92">
        <f>CW31</f>
        <v>0</v>
      </c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4"/>
      <c r="DJ32" s="16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8"/>
      <c r="DY32" s="16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8"/>
      <c r="EO32" s="16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8"/>
    </row>
    <row r="33" spans="1:161" s="3" customFormat="1" ht="12.75" customHeight="1">
      <c r="A33" s="13"/>
      <c r="B33" s="14"/>
      <c r="C33" s="14"/>
      <c r="D33" s="14"/>
      <c r="E33" s="14"/>
      <c r="F33" s="15"/>
      <c r="G33" s="85" t="s">
        <v>60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9"/>
      <c r="BJ33" s="89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1"/>
      <c r="CW33" s="95" t="s">
        <v>55</v>
      </c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7"/>
      <c r="DJ33" s="16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8"/>
      <c r="DY33" s="16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8"/>
      <c r="EO33" s="16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8"/>
    </row>
    <row r="34" spans="1:161" s="24" customFormat="1" ht="45" customHeight="1">
      <c r="A34" s="21"/>
      <c r="B34" s="22"/>
      <c r="C34" s="22"/>
      <c r="D34" s="22"/>
      <c r="E34" s="22"/>
      <c r="F34" s="23"/>
      <c r="G34" s="98" t="s">
        <v>69</v>
      </c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100"/>
      <c r="BJ34" s="101" t="s">
        <v>58</v>
      </c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3"/>
      <c r="BW34" s="101" t="s">
        <v>58</v>
      </c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3"/>
      <c r="CJ34" s="92">
        <v>3570</v>
      </c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4"/>
      <c r="CW34" s="92">
        <v>321</v>
      </c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4"/>
      <c r="DJ34" s="82">
        <v>0.7</v>
      </c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4"/>
      <c r="DY34" s="82">
        <v>110</v>
      </c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4"/>
      <c r="EO34" s="82" t="s">
        <v>55</v>
      </c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4"/>
    </row>
    <row r="35" spans="1:161" s="3" customFormat="1" ht="12.75" customHeight="1">
      <c r="A35" s="13"/>
      <c r="B35" s="14"/>
      <c r="C35" s="14"/>
      <c r="D35" s="14"/>
      <c r="E35" s="14"/>
      <c r="F35" s="15"/>
      <c r="G35" s="85" t="s">
        <v>59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9"/>
      <c r="BJ35" s="86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8"/>
      <c r="CW35" s="92">
        <f>CW34</f>
        <v>321</v>
      </c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4"/>
      <c r="DJ35" s="16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8"/>
      <c r="DY35" s="16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8"/>
      <c r="EO35" s="16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8"/>
    </row>
    <row r="36" spans="1:161" s="3" customFormat="1" ht="12.75" customHeight="1">
      <c r="A36" s="13"/>
      <c r="B36" s="14"/>
      <c r="C36" s="14"/>
      <c r="D36" s="14"/>
      <c r="E36" s="14"/>
      <c r="F36" s="15"/>
      <c r="G36" s="85" t="s">
        <v>60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9"/>
      <c r="BJ36" s="89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1"/>
      <c r="CW36" s="95" t="s">
        <v>55</v>
      </c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7"/>
      <c r="DJ36" s="16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8"/>
      <c r="DY36" s="16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8"/>
      <c r="EO36" s="16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8"/>
    </row>
    <row r="37" spans="1:161" s="24" customFormat="1" ht="39.75" customHeight="1">
      <c r="A37" s="21"/>
      <c r="B37" s="22"/>
      <c r="C37" s="22"/>
      <c r="D37" s="22"/>
      <c r="E37" s="22"/>
      <c r="F37" s="23"/>
      <c r="G37" s="98" t="s">
        <v>68</v>
      </c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100"/>
      <c r="BJ37" s="101" t="s">
        <v>58</v>
      </c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3"/>
      <c r="BW37" s="101" t="s">
        <v>58</v>
      </c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3"/>
      <c r="CJ37" s="92">
        <v>3480</v>
      </c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4"/>
      <c r="CW37" s="92">
        <v>301.48</v>
      </c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4"/>
      <c r="DJ37" s="82">
        <v>0.5</v>
      </c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4"/>
      <c r="DY37" s="82">
        <v>110</v>
      </c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4"/>
      <c r="EO37" s="82" t="s">
        <v>55</v>
      </c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4"/>
    </row>
    <row r="38" spans="1:161" ht="16.5" customHeight="1">
      <c r="A38" s="13"/>
      <c r="B38" s="14"/>
      <c r="C38" s="14"/>
      <c r="D38" s="14"/>
      <c r="E38" s="14"/>
      <c r="F38" s="15"/>
      <c r="G38" s="85" t="s">
        <v>59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9"/>
      <c r="BJ38" s="86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8"/>
      <c r="CW38" s="92">
        <f>CW37</f>
        <v>301.48</v>
      </c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4"/>
      <c r="DJ38" s="16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8"/>
      <c r="DY38" s="16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8"/>
      <c r="EO38" s="16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8"/>
    </row>
    <row r="39" spans="1:161" s="9" customFormat="1" ht="12">
      <c r="A39" s="13"/>
      <c r="B39" s="14"/>
      <c r="C39" s="14"/>
      <c r="D39" s="14"/>
      <c r="E39" s="14"/>
      <c r="F39" s="15"/>
      <c r="G39" s="85" t="s">
        <v>60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9"/>
      <c r="BJ39" s="89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1"/>
      <c r="CW39" s="95" t="s">
        <v>55</v>
      </c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7"/>
      <c r="DJ39" s="16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8"/>
      <c r="DY39" s="16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8"/>
      <c r="EO39" s="16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8"/>
    </row>
    <row r="40" spans="1:161" s="9" customFormat="1" ht="24" customHeight="1">
      <c r="A40" s="45" t="s">
        <v>14</v>
      </c>
      <c r="B40" s="46"/>
      <c r="C40" s="46"/>
      <c r="D40" s="46"/>
      <c r="E40" s="46"/>
      <c r="F40" s="47"/>
      <c r="G40" s="5"/>
      <c r="H40" s="55" t="s">
        <v>47</v>
      </c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6"/>
      <c r="BJ40" s="45" t="s">
        <v>55</v>
      </c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7"/>
      <c r="BW40" s="45" t="s">
        <v>55</v>
      </c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7"/>
      <c r="CJ40" s="133" t="s">
        <v>55</v>
      </c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7" t="s">
        <v>55</v>
      </c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8"/>
      <c r="DI40" s="139"/>
      <c r="DJ40" s="136" t="s">
        <v>55</v>
      </c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136"/>
      <c r="DY40" s="136" t="s">
        <v>55</v>
      </c>
      <c r="DZ40" s="13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6" t="s">
        <v>55</v>
      </c>
      <c r="EP40" s="136"/>
      <c r="EQ40" s="136"/>
      <c r="ER40" s="136"/>
      <c r="ES40" s="136"/>
      <c r="ET40" s="136"/>
      <c r="EU40" s="136"/>
      <c r="EV40" s="136"/>
      <c r="EW40" s="136"/>
      <c r="EX40" s="136"/>
      <c r="EY40" s="136"/>
      <c r="EZ40" s="136"/>
      <c r="FA40" s="136"/>
      <c r="FB40" s="136"/>
      <c r="FC40" s="136"/>
      <c r="FD40" s="136"/>
      <c r="FE40" s="136"/>
    </row>
    <row r="41" spans="1:161" s="9" customFormat="1" ht="13.5" customHeight="1">
      <c r="A41" s="45" t="s">
        <v>15</v>
      </c>
      <c r="B41" s="46"/>
      <c r="C41" s="46"/>
      <c r="D41" s="46"/>
      <c r="E41" s="46"/>
      <c r="F41" s="47"/>
      <c r="G41" s="5"/>
      <c r="H41" s="48" t="s">
        <v>48</v>
      </c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9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1"/>
      <c r="CJ41" s="140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41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42"/>
      <c r="DJ41" s="143"/>
      <c r="DK41" s="144"/>
      <c r="DL41" s="144"/>
      <c r="DM41" s="144"/>
      <c r="DN41" s="144"/>
      <c r="DO41" s="144"/>
      <c r="DP41" s="144"/>
      <c r="DQ41" s="144"/>
      <c r="DR41" s="144"/>
      <c r="DS41" s="144"/>
      <c r="DT41" s="144"/>
      <c r="DU41" s="144"/>
      <c r="DV41" s="144"/>
      <c r="DW41" s="144"/>
      <c r="DX41" s="144"/>
      <c r="DY41" s="144"/>
      <c r="DZ41" s="144"/>
      <c r="EA41" s="144"/>
      <c r="EB41" s="144"/>
      <c r="EC41" s="144"/>
      <c r="ED41" s="144"/>
      <c r="EE41" s="144"/>
      <c r="EF41" s="144"/>
      <c r="EG41" s="144"/>
      <c r="EH41" s="144"/>
      <c r="EI41" s="144"/>
      <c r="EJ41" s="144"/>
      <c r="EK41" s="144"/>
      <c r="EL41" s="144"/>
      <c r="EM41" s="144"/>
      <c r="EN41" s="144"/>
      <c r="EO41" s="144"/>
      <c r="EP41" s="144"/>
      <c r="EQ41" s="144"/>
      <c r="ER41" s="144"/>
      <c r="ES41" s="144"/>
      <c r="ET41" s="144"/>
      <c r="EU41" s="144"/>
      <c r="EV41" s="144"/>
      <c r="EW41" s="144"/>
      <c r="EX41" s="144"/>
      <c r="EY41" s="144"/>
      <c r="EZ41" s="144"/>
      <c r="FA41" s="144"/>
      <c r="FB41" s="144"/>
      <c r="FC41" s="144"/>
      <c r="FD41" s="144"/>
      <c r="FE41" s="145"/>
    </row>
    <row r="42" spans="1:161" s="9" customFormat="1" ht="13.5" customHeight="1" thickBot="1">
      <c r="A42" s="38" t="s">
        <v>17</v>
      </c>
      <c r="B42" s="39"/>
      <c r="C42" s="39"/>
      <c r="D42" s="39"/>
      <c r="E42" s="39"/>
      <c r="F42" s="40"/>
      <c r="G42" s="7"/>
      <c r="H42" s="41" t="s">
        <v>49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2"/>
      <c r="BJ42" s="43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146"/>
      <c r="CX42" s="147"/>
      <c r="CY42" s="147"/>
      <c r="CZ42" s="147"/>
      <c r="DA42" s="147"/>
      <c r="DB42" s="147"/>
      <c r="DC42" s="147"/>
      <c r="DD42" s="147"/>
      <c r="DE42" s="147"/>
      <c r="DF42" s="147"/>
      <c r="DG42" s="147"/>
      <c r="DH42" s="147"/>
      <c r="DI42" s="148"/>
      <c r="DJ42" s="149"/>
      <c r="DK42" s="150"/>
      <c r="DL42" s="150"/>
      <c r="DM42" s="150"/>
      <c r="DN42" s="150"/>
      <c r="DO42" s="150"/>
      <c r="DP42" s="150"/>
      <c r="DQ42" s="150"/>
      <c r="DR42" s="150"/>
      <c r="DS42" s="150"/>
      <c r="DT42" s="150"/>
      <c r="DU42" s="150"/>
      <c r="DV42" s="150"/>
      <c r="DW42" s="150"/>
      <c r="DX42" s="150"/>
      <c r="DY42" s="150"/>
      <c r="DZ42" s="150"/>
      <c r="EA42" s="150"/>
      <c r="EB42" s="150"/>
      <c r="EC42" s="150"/>
      <c r="ED42" s="150"/>
      <c r="EE42" s="150"/>
      <c r="EF42" s="150"/>
      <c r="EG42" s="150"/>
      <c r="EH42" s="150"/>
      <c r="EI42" s="150"/>
      <c r="EJ42" s="150"/>
      <c r="EK42" s="150"/>
      <c r="EL42" s="150"/>
      <c r="EM42" s="150"/>
      <c r="EN42" s="150"/>
      <c r="EO42" s="150"/>
      <c r="EP42" s="150"/>
      <c r="EQ42" s="150"/>
      <c r="ER42" s="150"/>
      <c r="ES42" s="150"/>
      <c r="ET42" s="150"/>
      <c r="EU42" s="150"/>
      <c r="EV42" s="150"/>
      <c r="EW42" s="150"/>
      <c r="EX42" s="150"/>
      <c r="EY42" s="150"/>
      <c r="EZ42" s="150"/>
      <c r="FA42" s="150"/>
      <c r="FB42" s="150"/>
      <c r="FC42" s="150"/>
      <c r="FD42" s="150"/>
      <c r="FE42" s="151"/>
    </row>
    <row r="43" ht="3" customHeight="1"/>
    <row r="44" spans="1:161" ht="12.75">
      <c r="A44" s="12" t="s">
        <v>33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</row>
    <row r="45" spans="1:161" ht="12.75">
      <c r="A45" s="53" t="s">
        <v>34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</row>
    <row r="46" spans="1:161" ht="12.75">
      <c r="A46" s="53" t="s">
        <v>50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</row>
    <row r="47" spans="1:161" ht="12.75">
      <c r="A47" s="53" t="s">
        <v>51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</row>
    <row r="48" spans="1:161" ht="12.75">
      <c r="A48" s="152" t="s">
        <v>52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  <c r="CN48" s="152"/>
      <c r="CO48" s="152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2"/>
      <c r="DA48" s="152"/>
      <c r="DB48" s="152"/>
      <c r="DC48" s="152"/>
      <c r="DD48" s="152"/>
      <c r="DE48" s="152"/>
      <c r="DF48" s="152"/>
      <c r="DG48" s="152"/>
      <c r="DH48" s="152"/>
      <c r="DI48" s="152"/>
      <c r="DJ48" s="152"/>
      <c r="DK48" s="152"/>
      <c r="DL48" s="152"/>
      <c r="DM48" s="152"/>
      <c r="DN48" s="152"/>
      <c r="DO48" s="152"/>
      <c r="DP48" s="152"/>
      <c r="DQ48" s="152"/>
      <c r="DR48" s="152"/>
      <c r="DS48" s="152"/>
      <c r="DT48" s="152"/>
      <c r="DU48" s="152"/>
      <c r="DV48" s="152"/>
      <c r="DW48" s="152"/>
      <c r="DX48" s="152"/>
      <c r="DY48" s="152"/>
      <c r="DZ48" s="152"/>
      <c r="EA48" s="152"/>
      <c r="EB48" s="152"/>
      <c r="EC48" s="152"/>
      <c r="ED48" s="152"/>
      <c r="EE48" s="152"/>
      <c r="EF48" s="152"/>
      <c r="EG48" s="152"/>
      <c r="EH48" s="152"/>
      <c r="EI48" s="152"/>
      <c r="EJ48" s="152"/>
      <c r="EK48" s="152"/>
      <c r="EL48" s="152"/>
      <c r="EM48" s="152"/>
      <c r="EN48" s="152"/>
      <c r="EO48" s="152"/>
      <c r="EP48" s="152"/>
      <c r="EQ48" s="152"/>
      <c r="ER48" s="152"/>
      <c r="ES48" s="152"/>
      <c r="ET48" s="152"/>
      <c r="EU48" s="152"/>
      <c r="EV48" s="152"/>
      <c r="EW48" s="152"/>
      <c r="EX48" s="152"/>
      <c r="EY48" s="152"/>
      <c r="EZ48" s="152"/>
      <c r="FA48" s="152"/>
      <c r="FB48" s="152"/>
      <c r="FC48" s="152"/>
      <c r="FD48" s="152"/>
      <c r="FE48" s="152"/>
    </row>
    <row r="52" ht="12.75">
      <c r="H52" s="1" t="s">
        <v>62</v>
      </c>
    </row>
    <row r="54" ht="12.75">
      <c r="H54" s="1" t="s">
        <v>63</v>
      </c>
    </row>
    <row r="55" spans="8:56" ht="12.75">
      <c r="H55" s="1" t="s">
        <v>64</v>
      </c>
      <c r="BD55" s="1" t="s">
        <v>65</v>
      </c>
    </row>
  </sheetData>
  <sheetProtection/>
  <mergeCells count="205">
    <mergeCell ref="BW28:CI28"/>
    <mergeCell ref="A16:F16"/>
    <mergeCell ref="BJ16:BV16"/>
    <mergeCell ref="G28:BI28"/>
    <mergeCell ref="CW20:DI20"/>
    <mergeCell ref="CW21:DI21"/>
    <mergeCell ref="G25:BI25"/>
    <mergeCell ref="CW25:DI25"/>
    <mergeCell ref="CW26:DI26"/>
    <mergeCell ref="G24:BI24"/>
    <mergeCell ref="BJ25:BV25"/>
    <mergeCell ref="G16:BI16"/>
    <mergeCell ref="G20:BI20"/>
    <mergeCell ref="G21:BI21"/>
    <mergeCell ref="BJ19:BV19"/>
    <mergeCell ref="CJ25:CV25"/>
    <mergeCell ref="BW19:CI19"/>
    <mergeCell ref="CJ19:CV19"/>
    <mergeCell ref="BW25:CI25"/>
    <mergeCell ref="BW16:CI16"/>
    <mergeCell ref="A45:FE45"/>
    <mergeCell ref="A46:FE46"/>
    <mergeCell ref="A47:FE47"/>
    <mergeCell ref="A48:FE48"/>
    <mergeCell ref="DY25:EN25"/>
    <mergeCell ref="EO25:FE25"/>
    <mergeCell ref="G26:BI26"/>
    <mergeCell ref="G27:BI27"/>
    <mergeCell ref="CW27:DI27"/>
    <mergeCell ref="G34:BI34"/>
    <mergeCell ref="EO41:FE41"/>
    <mergeCell ref="A42:F42"/>
    <mergeCell ref="H42:BI42"/>
    <mergeCell ref="BJ42:BV42"/>
    <mergeCell ref="BW42:CI42"/>
    <mergeCell ref="CJ42:CV42"/>
    <mergeCell ref="CW42:DI42"/>
    <mergeCell ref="DJ42:DX42"/>
    <mergeCell ref="DY42:EN42"/>
    <mergeCell ref="EO42:FE42"/>
    <mergeCell ref="DY40:EN40"/>
    <mergeCell ref="EO40:FE40"/>
    <mergeCell ref="A41:F41"/>
    <mergeCell ref="H41:BI41"/>
    <mergeCell ref="BJ41:BV41"/>
    <mergeCell ref="BW41:CI41"/>
    <mergeCell ref="CJ41:CV41"/>
    <mergeCell ref="CW41:DI41"/>
    <mergeCell ref="DJ41:DX41"/>
    <mergeCell ref="DY41:EN41"/>
    <mergeCell ref="DJ15:DX15"/>
    <mergeCell ref="DY15:EN15"/>
    <mergeCell ref="EO15:FE15"/>
    <mergeCell ref="A40:F40"/>
    <mergeCell ref="H40:BI40"/>
    <mergeCell ref="BJ40:BV40"/>
    <mergeCell ref="BW40:CI40"/>
    <mergeCell ref="CJ40:CV40"/>
    <mergeCell ref="CW40:DI40"/>
    <mergeCell ref="DJ40:DX40"/>
    <mergeCell ref="A15:F15"/>
    <mergeCell ref="H15:BI15"/>
    <mergeCell ref="BJ15:BV15"/>
    <mergeCell ref="BW15:CI15"/>
    <mergeCell ref="CJ15:CV15"/>
    <mergeCell ref="CW15:DI15"/>
    <mergeCell ref="EO13:FE13"/>
    <mergeCell ref="A14:F14"/>
    <mergeCell ref="H14:BI14"/>
    <mergeCell ref="BJ14:BV14"/>
    <mergeCell ref="BW14:CI14"/>
    <mergeCell ref="CJ14:CV14"/>
    <mergeCell ref="CW14:DI14"/>
    <mergeCell ref="DJ14:DX14"/>
    <mergeCell ref="DY14:EN14"/>
    <mergeCell ref="EO14:FE14"/>
    <mergeCell ref="DY12:EN12"/>
    <mergeCell ref="EO12:FE12"/>
    <mergeCell ref="A13:F13"/>
    <mergeCell ref="H13:BI13"/>
    <mergeCell ref="BJ13:BV13"/>
    <mergeCell ref="BW13:CI13"/>
    <mergeCell ref="CJ13:CV13"/>
    <mergeCell ref="CW13:DI13"/>
    <mergeCell ref="DJ13:DX13"/>
    <mergeCell ref="DY13:EN13"/>
    <mergeCell ref="DJ11:DX11"/>
    <mergeCell ref="DY11:EN11"/>
    <mergeCell ref="EO11:FE11"/>
    <mergeCell ref="A12:F12"/>
    <mergeCell ref="H12:BI12"/>
    <mergeCell ref="BJ12:BV12"/>
    <mergeCell ref="BW12:CI12"/>
    <mergeCell ref="CJ12:CV12"/>
    <mergeCell ref="CW12:DI12"/>
    <mergeCell ref="DJ12:DX12"/>
    <mergeCell ref="A11:F11"/>
    <mergeCell ref="G11:BI11"/>
    <mergeCell ref="BJ11:BV11"/>
    <mergeCell ref="BW11:CI11"/>
    <mergeCell ref="CJ11:CV11"/>
    <mergeCell ref="CW11:DI11"/>
    <mergeCell ref="CJ9:DI9"/>
    <mergeCell ref="DJ9:FE9"/>
    <mergeCell ref="BJ10:BV10"/>
    <mergeCell ref="BW10:CI10"/>
    <mergeCell ref="CJ10:CV10"/>
    <mergeCell ref="CW10:DI10"/>
    <mergeCell ref="DJ10:DX10"/>
    <mergeCell ref="DY10:EN10"/>
    <mergeCell ref="EO10:FE10"/>
    <mergeCell ref="DY19:EN19"/>
    <mergeCell ref="EO19:FE19"/>
    <mergeCell ref="DJ25:DX25"/>
    <mergeCell ref="BY5:DO5"/>
    <mergeCell ref="EC5:EF5"/>
    <mergeCell ref="BY6:DO6"/>
    <mergeCell ref="A7:FE7"/>
    <mergeCell ref="A9:F10"/>
    <mergeCell ref="G9:BI10"/>
    <mergeCell ref="BJ9:CI9"/>
    <mergeCell ref="CJ16:CV16"/>
    <mergeCell ref="CW16:DI16"/>
    <mergeCell ref="A23:F23"/>
    <mergeCell ref="G23:BI23"/>
    <mergeCell ref="CW19:DI19"/>
    <mergeCell ref="BJ20:CV21"/>
    <mergeCell ref="A19:F19"/>
    <mergeCell ref="G18:BI18"/>
    <mergeCell ref="CW18:DI18"/>
    <mergeCell ref="A17:F17"/>
    <mergeCell ref="DJ34:DX34"/>
    <mergeCell ref="DY34:EN34"/>
    <mergeCell ref="EO34:FE34"/>
    <mergeCell ref="G35:BI35"/>
    <mergeCell ref="BJ35:CV36"/>
    <mergeCell ref="CW35:DI35"/>
    <mergeCell ref="G36:BI36"/>
    <mergeCell ref="CW36:DI36"/>
    <mergeCell ref="BJ34:BV34"/>
    <mergeCell ref="BW34:CI34"/>
    <mergeCell ref="G38:BI38"/>
    <mergeCell ref="BJ38:CV39"/>
    <mergeCell ref="CW38:DI38"/>
    <mergeCell ref="G39:BI39"/>
    <mergeCell ref="CW39:DI39"/>
    <mergeCell ref="G37:BI37"/>
    <mergeCell ref="BJ37:BV37"/>
    <mergeCell ref="BW37:CI37"/>
    <mergeCell ref="CJ37:CV37"/>
    <mergeCell ref="CW37:DI37"/>
    <mergeCell ref="G17:BI17"/>
    <mergeCell ref="BJ17:CV18"/>
    <mergeCell ref="CW17:DI17"/>
    <mergeCell ref="DJ17:FE18"/>
    <mergeCell ref="DY37:EN37"/>
    <mergeCell ref="EO37:FE37"/>
    <mergeCell ref="DJ37:DX37"/>
    <mergeCell ref="CJ34:CV34"/>
    <mergeCell ref="CW34:DI34"/>
    <mergeCell ref="CW22:DI22"/>
    <mergeCell ref="DJ22:DX22"/>
    <mergeCell ref="DY22:EN22"/>
    <mergeCell ref="EO22:FE22"/>
    <mergeCell ref="BJ23:CV24"/>
    <mergeCell ref="CW23:DI23"/>
    <mergeCell ref="DJ23:FE24"/>
    <mergeCell ref="CW24:DI24"/>
    <mergeCell ref="G19:BI19"/>
    <mergeCell ref="A22:F22"/>
    <mergeCell ref="G22:BI22"/>
    <mergeCell ref="BJ22:BV22"/>
    <mergeCell ref="BW22:CI22"/>
    <mergeCell ref="CJ22:CV22"/>
    <mergeCell ref="A20:F20"/>
    <mergeCell ref="CJ28:CV28"/>
    <mergeCell ref="CW28:DI28"/>
    <mergeCell ref="DJ28:DX28"/>
    <mergeCell ref="DY28:EN28"/>
    <mergeCell ref="DJ16:DX16"/>
    <mergeCell ref="DY16:EN16"/>
    <mergeCell ref="DJ20:FE21"/>
    <mergeCell ref="BJ26:CV27"/>
    <mergeCell ref="DJ19:DX19"/>
    <mergeCell ref="EO16:FE16"/>
    <mergeCell ref="CJ31:CV31"/>
    <mergeCell ref="CW31:DI31"/>
    <mergeCell ref="DJ31:DX31"/>
    <mergeCell ref="EO28:FE28"/>
    <mergeCell ref="G29:BI29"/>
    <mergeCell ref="BJ29:CV30"/>
    <mergeCell ref="CW29:DI29"/>
    <mergeCell ref="G30:BI30"/>
    <mergeCell ref="CW30:DI30"/>
    <mergeCell ref="BJ28:BV28"/>
    <mergeCell ref="DY31:EN31"/>
    <mergeCell ref="EO31:FE31"/>
    <mergeCell ref="G32:BI32"/>
    <mergeCell ref="BJ32:CV33"/>
    <mergeCell ref="CW32:DI32"/>
    <mergeCell ref="G33:BI33"/>
    <mergeCell ref="CW33:DI33"/>
    <mergeCell ref="G31:BI31"/>
    <mergeCell ref="BJ31:BV31"/>
    <mergeCell ref="BW31:CI31"/>
  </mergeCells>
  <printOptions/>
  <pageMargins left="0.2362204724409449" right="0.2362204724409449" top="0.1968503937007874" bottom="0.1968503937007874" header="0.31496062992125984" footer="0.31496062992125984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Юлия Д. Трапезникова</cp:lastModifiedBy>
  <cp:lastPrinted>2016-11-28T06:05:51Z</cp:lastPrinted>
  <dcterms:created xsi:type="dcterms:W3CDTF">2011-03-28T12:17:34Z</dcterms:created>
  <dcterms:modified xsi:type="dcterms:W3CDTF">2018-06-27T22:52:23Z</dcterms:modified>
  <cp:category/>
  <cp:version/>
  <cp:contentType/>
  <cp:contentStatus/>
</cp:coreProperties>
</file>