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60" windowWidth="19020" windowHeight="12540" activeTab="0"/>
  </bookViews>
  <sheets>
    <sheet name="стр.1" sheetId="1" r:id="rId1"/>
  </sheets>
  <definedNames>
    <definedName name="_xlnm.Print_Area" localSheetId="0">'стр.1'!$A$1:$T$23</definedName>
  </definedNames>
  <calcPr fullCalcOnLoad="1"/>
</workbook>
</file>

<file path=xl/sharedStrings.xml><?xml version="1.0" encoding="utf-8"?>
<sst xmlns="http://schemas.openxmlformats.org/spreadsheetml/2006/main" count="72" uniqueCount="39">
  <si>
    <t>№ п/п</t>
  </si>
  <si>
    <t>Наименование магистрального газопровода</t>
  </si>
  <si>
    <t>Свободная мощность магистрального газопровода,
млн. куб. м</t>
  </si>
  <si>
    <t>к приказу ФАС России</t>
  </si>
  <si>
    <t>Зона выхода из магистрального газопровода</t>
  </si>
  <si>
    <t>Зона входа в магистральный газопровод</t>
  </si>
  <si>
    <t>Приложение № 1</t>
  </si>
  <si>
    <t>от 07.04.2014 № 231/14</t>
  </si>
  <si>
    <t>Форма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</si>
  <si>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</si>
  <si>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</si>
  <si>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</si>
  <si>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Тариф на услуги по транспортировке газа по трубопроводам с детализацией по зоне входа в магистральный газопровод, руб. за 1000 куб. м</t>
  </si>
  <si>
    <t>Тариф на услуги по транспортировке газа по трубопроводам с детализацией по зоне выхода из магистрального газопровода, руб. за 1000 куб. м</t>
  </si>
  <si>
    <t>Объемы газа в соответствии с поступившими заявками,  
млн. куб. м</t>
  </si>
  <si>
    <t>Объемы газа в соответствии с удовлетворенными заявками, 
млн. куб. м</t>
  </si>
  <si>
    <t>Газопровод-отвод и ГРС Анненские Минеральные Воды</t>
  </si>
  <si>
    <t>Газопровод-отвод и ГРС Богородск</t>
  </si>
  <si>
    <t>Газопровод-отвод и ГРС п. Ягодный</t>
  </si>
  <si>
    <t>ПК 5+10 (ГРС Анненские Минеральные Воды)</t>
  </si>
  <si>
    <t>ПК 26+96 (ГРС Богородск)</t>
  </si>
  <si>
    <t>ПК 2+03 (ГРС п. Ягодный)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</si>
  <si>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</si>
  <si>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</si>
  <si>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</si>
  <si>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t>население п.Ягодный</t>
  </si>
  <si>
    <t>МООО "Сусанинский теплоэнергосервис", ИНН 2719002586</t>
  </si>
  <si>
    <t>ООО Богородская тепловая электроцентраль,
ИНН 2719009020</t>
  </si>
  <si>
    <t>население
п. Богородское</t>
  </si>
  <si>
    <t>ООО Шелеховский теплоэнергетический комплекс,
ИНН 2712014134</t>
  </si>
  <si>
    <t>ИП Медведев Иван Николаевич,
ИНН 27120399009</t>
  </si>
  <si>
    <t>ООО Ягодное,
ИНН 2712008363</t>
  </si>
  <si>
    <t>ООО Янтарь,
ИНН 2712010066</t>
  </si>
  <si>
    <t>ООО «ВАСИЛИНА»,
ИНН 2712007056</t>
  </si>
  <si>
    <t>ООО "Экспресс",
ИНН 2712008268</t>
  </si>
  <si>
    <t>ПО ТРАНСПОРТИРОВКЕ ГАЗА ПО МАГИСТРАЛЬНЫМ ГАЗОПРОВОДАМ
 АО "ГАЗПРОМ ГАЗОРАСПРЕДЕЛЕНИЕ ДАЛЬНИЙ ВОСТОК" в 2 кв. 2016 г.</t>
  </si>
  <si>
    <t>апрель</t>
  </si>
  <si>
    <t>май</t>
  </si>
  <si>
    <t>июнь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</si>
</sst>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#,##0.000"/>
    <numFmt numFmtId="175" formatCode="0.00000"/>
    <numFmt numFmtId="176" formatCode="0.000000"/>
    <numFmt numFmtId="177" formatCode="0.0000000"/>
    <numFmt numFmtId="178" formatCode="0.00000000"/>
  </numFmts>
  <fonts count="39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33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75" fontId="1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view="pageBreakPreview" zoomScale="85" zoomScaleSheetLayoutView="85" zoomScalePageLayoutView="0" workbookViewId="0" topLeftCell="D1">
      <selection activeCell="S15" sqref="S15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10" width="7.875" style="1" customWidth="1"/>
    <col min="11" max="11" width="19.75390625" style="1" customWidth="1"/>
    <col min="12" max="20" width="7.875" style="1" customWidth="1"/>
    <col min="21" max="16384" width="9.125" style="1" customWidth="1"/>
  </cols>
  <sheetData>
    <row r="1" ht="12.75">
      <c r="T1" s="4" t="s">
        <v>6</v>
      </c>
    </row>
    <row r="2" ht="12.75">
      <c r="T2" s="4" t="s">
        <v>3</v>
      </c>
    </row>
    <row r="3" ht="12.75">
      <c r="T3" s="4" t="s">
        <v>7</v>
      </c>
    </row>
    <row r="4" s="5" customFormat="1" ht="15.75"/>
    <row r="5" s="5" customFormat="1" ht="15.75">
      <c r="T5" s="6" t="s">
        <v>8</v>
      </c>
    </row>
    <row r="6" spans="14:19" s="5" customFormat="1" ht="15.75">
      <c r="N6" s="9"/>
      <c r="O6" s="9"/>
      <c r="P6" s="9"/>
      <c r="Q6" s="9"/>
      <c r="R6" s="9"/>
      <c r="S6" s="9"/>
    </row>
    <row r="7" spans="1:20" ht="18" customHeight="1">
      <c r="A7" s="26" t="s">
        <v>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18" customHeight="1">
      <c r="A8" s="26" t="s">
        <v>10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0" ht="30.75" customHeight="1">
      <c r="A9" s="27" t="s">
        <v>35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="5" customFormat="1" ht="15.75"/>
    <row r="11" spans="1:20" s="3" customFormat="1" ht="90.75" customHeight="1">
      <c r="A11" s="24" t="s">
        <v>0</v>
      </c>
      <c r="B11" s="24" t="s">
        <v>1</v>
      </c>
      <c r="C11" s="24" t="s">
        <v>5</v>
      </c>
      <c r="D11" s="24" t="s">
        <v>4</v>
      </c>
      <c r="E11" s="18" t="s">
        <v>12</v>
      </c>
      <c r="F11" s="19"/>
      <c r="G11" s="20"/>
      <c r="H11" s="18" t="s">
        <v>13</v>
      </c>
      <c r="I11" s="19"/>
      <c r="J11" s="20"/>
      <c r="K11" s="24" t="s">
        <v>11</v>
      </c>
      <c r="L11" s="18" t="s">
        <v>14</v>
      </c>
      <c r="M11" s="19"/>
      <c r="N11" s="20"/>
      <c r="O11" s="18" t="s">
        <v>15</v>
      </c>
      <c r="P11" s="19"/>
      <c r="Q11" s="20"/>
      <c r="R11" s="18" t="s">
        <v>2</v>
      </c>
      <c r="S11" s="19"/>
      <c r="T11" s="20"/>
    </row>
    <row r="12" spans="1:20" s="3" customFormat="1" ht="14.25" customHeight="1">
      <c r="A12" s="25"/>
      <c r="B12" s="25"/>
      <c r="C12" s="25"/>
      <c r="D12" s="25"/>
      <c r="E12" s="2" t="s">
        <v>36</v>
      </c>
      <c r="F12" s="2" t="s">
        <v>37</v>
      </c>
      <c r="G12" s="2" t="s">
        <v>38</v>
      </c>
      <c r="H12" s="2" t="s">
        <v>36</v>
      </c>
      <c r="I12" s="2" t="s">
        <v>37</v>
      </c>
      <c r="J12" s="2" t="s">
        <v>38</v>
      </c>
      <c r="K12" s="25"/>
      <c r="L12" s="2" t="s">
        <v>36</v>
      </c>
      <c r="M12" s="2" t="s">
        <v>37</v>
      </c>
      <c r="N12" s="2" t="s">
        <v>38</v>
      </c>
      <c r="O12" s="2" t="s">
        <v>36</v>
      </c>
      <c r="P12" s="2" t="s">
        <v>37</v>
      </c>
      <c r="Q12" s="2" t="s">
        <v>38</v>
      </c>
      <c r="R12" s="2" t="s">
        <v>36</v>
      </c>
      <c r="S12" s="2" t="s">
        <v>37</v>
      </c>
      <c r="T12" s="2" t="s">
        <v>38</v>
      </c>
    </row>
    <row r="13" spans="1:20" s="8" customFormat="1" ht="12.75">
      <c r="A13" s="7">
        <v>1</v>
      </c>
      <c r="B13" s="7">
        <v>2</v>
      </c>
      <c r="C13" s="7">
        <v>3</v>
      </c>
      <c r="D13" s="7">
        <v>4</v>
      </c>
      <c r="E13" s="21">
        <v>5</v>
      </c>
      <c r="F13" s="22"/>
      <c r="G13" s="23"/>
      <c r="H13" s="21">
        <v>6</v>
      </c>
      <c r="I13" s="22"/>
      <c r="J13" s="23"/>
      <c r="K13" s="7">
        <v>7</v>
      </c>
      <c r="L13" s="21">
        <v>8</v>
      </c>
      <c r="M13" s="22"/>
      <c r="N13" s="23"/>
      <c r="O13" s="21">
        <v>9</v>
      </c>
      <c r="P13" s="22"/>
      <c r="Q13" s="23"/>
      <c r="R13" s="21">
        <v>10</v>
      </c>
      <c r="S13" s="22"/>
      <c r="T13" s="23"/>
    </row>
    <row r="14" spans="1:20" s="8" customFormat="1" ht="65.25" customHeight="1">
      <c r="A14" s="10">
        <v>1</v>
      </c>
      <c r="B14" s="10" t="s">
        <v>16</v>
      </c>
      <c r="C14" s="10" t="s">
        <v>22</v>
      </c>
      <c r="D14" s="10" t="s">
        <v>19</v>
      </c>
      <c r="E14" s="10">
        <v>677.97</v>
      </c>
      <c r="F14" s="10">
        <v>677.97</v>
      </c>
      <c r="G14" s="10">
        <v>677.97</v>
      </c>
      <c r="H14" s="10">
        <v>677.97</v>
      </c>
      <c r="I14" s="10">
        <v>677.97</v>
      </c>
      <c r="J14" s="10">
        <v>677.97</v>
      </c>
      <c r="K14" s="10" t="s">
        <v>26</v>
      </c>
      <c r="L14" s="11">
        <v>0.144</v>
      </c>
      <c r="M14" s="11">
        <v>0.118</v>
      </c>
      <c r="N14" s="11">
        <v>0.09</v>
      </c>
      <c r="O14" s="11">
        <v>0.159</v>
      </c>
      <c r="P14" s="11">
        <v>0.147</v>
      </c>
      <c r="Q14" s="11">
        <v>0.096</v>
      </c>
      <c r="R14" s="28">
        <f>IF(L14-O14&lt;0,0,L14-O14)</f>
        <v>0</v>
      </c>
      <c r="S14" s="11">
        <f>IF(M14-P14&lt;0,0,M14-P14)</f>
        <v>0</v>
      </c>
      <c r="T14" s="11">
        <f>IF(N14-Q14&lt;0,0,N14-Q14)</f>
        <v>0</v>
      </c>
    </row>
    <row r="15" spans="1:20" s="8" customFormat="1" ht="76.5">
      <c r="A15" s="15">
        <v>2</v>
      </c>
      <c r="B15" s="10" t="s">
        <v>17</v>
      </c>
      <c r="C15" s="10" t="s">
        <v>23</v>
      </c>
      <c r="D15" s="10" t="s">
        <v>20</v>
      </c>
      <c r="E15" s="10">
        <v>677.97</v>
      </c>
      <c r="F15" s="10">
        <v>677.97</v>
      </c>
      <c r="G15" s="10">
        <v>677.97</v>
      </c>
      <c r="H15" s="10">
        <v>677.97</v>
      </c>
      <c r="I15" s="10">
        <v>677.97</v>
      </c>
      <c r="J15" s="10">
        <v>677.97</v>
      </c>
      <c r="K15" s="10" t="s">
        <v>27</v>
      </c>
      <c r="L15" s="11">
        <v>0.348</v>
      </c>
      <c r="M15" s="11">
        <v>0.293</v>
      </c>
      <c r="N15" s="11">
        <v>0.221</v>
      </c>
      <c r="O15" s="11">
        <v>0.334</v>
      </c>
      <c r="P15" s="11">
        <v>0.293</v>
      </c>
      <c r="Q15" s="11">
        <v>0.231</v>
      </c>
      <c r="R15" s="11">
        <f aca="true" t="shared" si="0" ref="R15:R23">IF(L15-O15&lt;0,0,L15-O15)</f>
        <v>0.013999999999999957</v>
      </c>
      <c r="S15" s="11">
        <f aca="true" t="shared" si="1" ref="S15:S23">IF(M15-P15&lt;0,0,M15-P15)</f>
        <v>0</v>
      </c>
      <c r="T15" s="11">
        <f aca="true" t="shared" si="2" ref="T15:T23">IF(N15-Q15&lt;0,0,N15-Q15)</f>
        <v>0</v>
      </c>
    </row>
    <row r="16" spans="1:20" s="8" customFormat="1" ht="76.5">
      <c r="A16" s="17"/>
      <c r="B16" s="10" t="s">
        <v>17</v>
      </c>
      <c r="C16" s="10" t="s">
        <v>23</v>
      </c>
      <c r="D16" s="10" t="s">
        <v>20</v>
      </c>
      <c r="E16" s="10">
        <v>677.97</v>
      </c>
      <c r="F16" s="10">
        <v>677.97</v>
      </c>
      <c r="G16" s="10">
        <v>677.97</v>
      </c>
      <c r="H16" s="10">
        <v>677.97</v>
      </c>
      <c r="I16" s="10">
        <v>677.97</v>
      </c>
      <c r="J16" s="10">
        <v>677.97</v>
      </c>
      <c r="K16" s="10" t="s">
        <v>28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f t="shared" si="0"/>
        <v>0</v>
      </c>
      <c r="S16" s="11">
        <f t="shared" si="1"/>
        <v>0</v>
      </c>
      <c r="T16" s="11">
        <f t="shared" si="2"/>
        <v>0</v>
      </c>
    </row>
    <row r="17" spans="1:20" s="8" customFormat="1" ht="114.75">
      <c r="A17" s="15">
        <v>3</v>
      </c>
      <c r="B17" s="10" t="s">
        <v>18</v>
      </c>
      <c r="C17" s="10" t="s">
        <v>24</v>
      </c>
      <c r="D17" s="10" t="s">
        <v>21</v>
      </c>
      <c r="E17" s="10">
        <v>677.97</v>
      </c>
      <c r="F17" s="10">
        <v>677.97</v>
      </c>
      <c r="G17" s="10">
        <v>677.97</v>
      </c>
      <c r="H17" s="10">
        <v>677.97</v>
      </c>
      <c r="I17" s="10">
        <v>677.97</v>
      </c>
      <c r="J17" s="10">
        <v>677.97</v>
      </c>
      <c r="K17" s="10" t="s">
        <v>29</v>
      </c>
      <c r="L17" s="11">
        <v>0.104</v>
      </c>
      <c r="M17" s="11">
        <v>0.029</v>
      </c>
      <c r="N17" s="11">
        <v>0</v>
      </c>
      <c r="O17" s="11">
        <v>0.099</v>
      </c>
      <c r="P17" s="11">
        <v>0.04</v>
      </c>
      <c r="Q17" s="11">
        <v>0</v>
      </c>
      <c r="R17" s="11">
        <f t="shared" si="0"/>
        <v>0.0049999999999999906</v>
      </c>
      <c r="S17" s="11">
        <f t="shared" si="1"/>
        <v>0</v>
      </c>
      <c r="T17" s="11">
        <f t="shared" si="2"/>
        <v>0</v>
      </c>
    </row>
    <row r="18" spans="1:20" s="8" customFormat="1" ht="114.75">
      <c r="A18" s="16"/>
      <c r="B18" s="10" t="s">
        <v>18</v>
      </c>
      <c r="C18" s="10" t="s">
        <v>24</v>
      </c>
      <c r="D18" s="10" t="s">
        <v>21</v>
      </c>
      <c r="E18" s="10">
        <v>677.97</v>
      </c>
      <c r="F18" s="10">
        <v>677.97</v>
      </c>
      <c r="G18" s="10">
        <v>677.97</v>
      </c>
      <c r="H18" s="10">
        <v>677.97</v>
      </c>
      <c r="I18" s="10">
        <v>677.97</v>
      </c>
      <c r="J18" s="10">
        <v>677.97</v>
      </c>
      <c r="K18" s="10" t="s">
        <v>30</v>
      </c>
      <c r="L18" s="11">
        <v>0.001</v>
      </c>
      <c r="M18" s="11">
        <v>0</v>
      </c>
      <c r="N18" s="11">
        <v>0</v>
      </c>
      <c r="O18" s="11">
        <v>0.001</v>
      </c>
      <c r="P18" s="11">
        <v>0</v>
      </c>
      <c r="Q18" s="11">
        <v>0</v>
      </c>
      <c r="R18" s="11">
        <f t="shared" si="0"/>
        <v>0</v>
      </c>
      <c r="S18" s="11">
        <f t="shared" si="1"/>
        <v>0</v>
      </c>
      <c r="T18" s="11">
        <f t="shared" si="2"/>
        <v>0</v>
      </c>
    </row>
    <row r="19" spans="1:20" s="8" customFormat="1" ht="114.75">
      <c r="A19" s="16"/>
      <c r="B19" s="10" t="s">
        <v>18</v>
      </c>
      <c r="C19" s="10" t="s">
        <v>24</v>
      </c>
      <c r="D19" s="10" t="s">
        <v>21</v>
      </c>
      <c r="E19" s="10">
        <v>677.97</v>
      </c>
      <c r="F19" s="10">
        <v>677.97</v>
      </c>
      <c r="G19" s="10">
        <v>677.97</v>
      </c>
      <c r="H19" s="10">
        <v>677.97</v>
      </c>
      <c r="I19" s="10">
        <v>677.97</v>
      </c>
      <c r="J19" s="10">
        <v>677.97</v>
      </c>
      <c r="K19" s="10" t="s">
        <v>31</v>
      </c>
      <c r="L19" s="11">
        <v>0.001</v>
      </c>
      <c r="M19" s="11">
        <v>0</v>
      </c>
      <c r="N19" s="11">
        <v>0</v>
      </c>
      <c r="O19" s="11">
        <v>0.001</v>
      </c>
      <c r="P19" s="11">
        <v>0</v>
      </c>
      <c r="Q19" s="11">
        <v>0</v>
      </c>
      <c r="R19" s="11">
        <f t="shared" si="0"/>
        <v>0</v>
      </c>
      <c r="S19" s="11">
        <f t="shared" si="1"/>
        <v>0</v>
      </c>
      <c r="T19" s="11">
        <f t="shared" si="2"/>
        <v>0</v>
      </c>
    </row>
    <row r="20" spans="1:20" s="14" customFormat="1" ht="114.75">
      <c r="A20" s="16"/>
      <c r="B20" s="12" t="s">
        <v>18</v>
      </c>
      <c r="C20" s="12" t="s">
        <v>24</v>
      </c>
      <c r="D20" s="12" t="s">
        <v>21</v>
      </c>
      <c r="E20" s="12">
        <v>677.97</v>
      </c>
      <c r="F20" s="12">
        <v>677.97</v>
      </c>
      <c r="G20" s="12">
        <v>677.97</v>
      </c>
      <c r="H20" s="12">
        <v>677.97</v>
      </c>
      <c r="I20" s="12">
        <v>677.97</v>
      </c>
      <c r="J20" s="12">
        <v>677.97</v>
      </c>
      <c r="K20" s="12" t="s">
        <v>32</v>
      </c>
      <c r="L20" s="13"/>
      <c r="M20" s="13"/>
      <c r="N20" s="13"/>
      <c r="O20" s="13"/>
      <c r="P20" s="13"/>
      <c r="Q20" s="13"/>
      <c r="R20" s="11">
        <f t="shared" si="0"/>
        <v>0</v>
      </c>
      <c r="S20" s="11">
        <f t="shared" si="1"/>
        <v>0</v>
      </c>
      <c r="T20" s="11">
        <f t="shared" si="2"/>
        <v>0</v>
      </c>
    </row>
    <row r="21" spans="1:20" s="8" customFormat="1" ht="114.75">
      <c r="A21" s="16"/>
      <c r="B21" s="10" t="s">
        <v>18</v>
      </c>
      <c r="C21" s="10" t="s">
        <v>24</v>
      </c>
      <c r="D21" s="10" t="s">
        <v>21</v>
      </c>
      <c r="E21" s="10">
        <v>677.97</v>
      </c>
      <c r="F21" s="10">
        <v>677.97</v>
      </c>
      <c r="G21" s="10">
        <v>677.97</v>
      </c>
      <c r="H21" s="10">
        <v>677.97</v>
      </c>
      <c r="I21" s="10">
        <v>677.97</v>
      </c>
      <c r="J21" s="10">
        <v>677.97</v>
      </c>
      <c r="K21" s="10" t="s">
        <v>34</v>
      </c>
      <c r="L21" s="11">
        <v>0</v>
      </c>
      <c r="M21" s="11">
        <v>0</v>
      </c>
      <c r="N21" s="11">
        <v>0.008</v>
      </c>
      <c r="O21" s="11">
        <v>0</v>
      </c>
      <c r="P21" s="11">
        <v>0</v>
      </c>
      <c r="Q21" s="11">
        <v>0.008</v>
      </c>
      <c r="R21" s="11">
        <f t="shared" si="0"/>
        <v>0</v>
      </c>
      <c r="S21" s="11">
        <f t="shared" si="1"/>
        <v>0</v>
      </c>
      <c r="T21" s="11">
        <f t="shared" si="2"/>
        <v>0</v>
      </c>
    </row>
    <row r="22" spans="1:20" s="8" customFormat="1" ht="114.75">
      <c r="A22" s="16"/>
      <c r="B22" s="10" t="s">
        <v>18</v>
      </c>
      <c r="C22" s="10" t="s">
        <v>24</v>
      </c>
      <c r="D22" s="10" t="s">
        <v>21</v>
      </c>
      <c r="E22" s="10">
        <v>677.97</v>
      </c>
      <c r="F22" s="10">
        <v>677.97</v>
      </c>
      <c r="G22" s="10">
        <v>677.97</v>
      </c>
      <c r="H22" s="10">
        <v>677.97</v>
      </c>
      <c r="I22" s="10">
        <v>677.97</v>
      </c>
      <c r="J22" s="10">
        <v>677.97</v>
      </c>
      <c r="K22" s="10" t="s">
        <v>33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f t="shared" si="0"/>
        <v>0</v>
      </c>
      <c r="S22" s="11">
        <f t="shared" si="1"/>
        <v>0</v>
      </c>
      <c r="T22" s="11">
        <f t="shared" si="2"/>
        <v>0</v>
      </c>
    </row>
    <row r="23" spans="1:24" ht="114.75">
      <c r="A23" s="17"/>
      <c r="B23" s="10" t="s">
        <v>18</v>
      </c>
      <c r="C23" s="10" t="s">
        <v>24</v>
      </c>
      <c r="D23" s="10" t="s">
        <v>21</v>
      </c>
      <c r="E23" s="10">
        <v>677.97</v>
      </c>
      <c r="F23" s="10">
        <v>677.97</v>
      </c>
      <c r="G23" s="10">
        <v>677.97</v>
      </c>
      <c r="H23" s="10">
        <v>677.97</v>
      </c>
      <c r="I23" s="10">
        <v>677.97</v>
      </c>
      <c r="J23" s="10">
        <v>677.97</v>
      </c>
      <c r="K23" s="10" t="s">
        <v>25</v>
      </c>
      <c r="L23" s="11">
        <v>0.005</v>
      </c>
      <c r="M23" s="11">
        <v>0.002</v>
      </c>
      <c r="N23" s="11">
        <v>0.001</v>
      </c>
      <c r="O23" s="11">
        <v>0.005</v>
      </c>
      <c r="P23" s="11">
        <v>0.002</v>
      </c>
      <c r="Q23" s="11">
        <v>0.001</v>
      </c>
      <c r="R23" s="11">
        <f t="shared" si="0"/>
        <v>0</v>
      </c>
      <c r="S23" s="11">
        <f t="shared" si="1"/>
        <v>0</v>
      </c>
      <c r="T23" s="11">
        <f t="shared" si="2"/>
        <v>0</v>
      </c>
      <c r="V23" s="8"/>
      <c r="W23" s="8"/>
      <c r="X23" s="8"/>
    </row>
  </sheetData>
  <sheetProtection/>
  <mergeCells count="20">
    <mergeCell ref="O13:Q13"/>
    <mergeCell ref="R13:T13"/>
    <mergeCell ref="O11:Q11"/>
    <mergeCell ref="R11:T11"/>
    <mergeCell ref="A7:T7"/>
    <mergeCell ref="A8:T8"/>
    <mergeCell ref="A9:T9"/>
    <mergeCell ref="B11:B12"/>
    <mergeCell ref="C11:C12"/>
    <mergeCell ref="D11:D12"/>
    <mergeCell ref="A17:A23"/>
    <mergeCell ref="A15:A16"/>
    <mergeCell ref="E11:G11"/>
    <mergeCell ref="H11:J11"/>
    <mergeCell ref="L11:N11"/>
    <mergeCell ref="E13:G13"/>
    <mergeCell ref="A11:A12"/>
    <mergeCell ref="K11:K12"/>
    <mergeCell ref="H13:J13"/>
    <mergeCell ref="L13:N13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Калгашкин Павел Владимирович</cp:lastModifiedBy>
  <cp:lastPrinted>2014-08-07T14:05:38Z</cp:lastPrinted>
  <dcterms:created xsi:type="dcterms:W3CDTF">2012-02-10T12:30:27Z</dcterms:created>
  <dcterms:modified xsi:type="dcterms:W3CDTF">2016-12-16T05:55:37Z</dcterms:modified>
  <cp:category/>
  <cp:version/>
  <cp:contentType/>
  <cp:contentStatus/>
</cp:coreProperties>
</file>